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 tabRatio="937" firstSheet="2" activeTab="15"/>
  </bookViews>
  <sheets>
    <sheet name="COLLANT COMFORT" sheetId="1" r:id="rId1"/>
    <sheet name="COLLANT COMFORT GEST" sheetId="2" r:id="rId2"/>
    <sheet name="CALZA UOMO COTONE" sheetId="3" r:id="rId3"/>
    <sheet name="CALZA UOMO NYLON" sheetId="4" r:id="rId4"/>
    <sheet name="CALZA 70" sheetId="5" r:id="rId5"/>
    <sheet name="CALZA 70 AUTOREGGENTE" sheetId="13" r:id="rId6"/>
    <sheet name="CALZA 140" sheetId="6" r:id="rId7"/>
    <sheet name="CALZA 140 AUTOREGGENTE" sheetId="16" r:id="rId8"/>
    <sheet name="GAMBALETTO 70" sheetId="15" r:id="rId9"/>
    <sheet name="GAMBALETTO 140" sheetId="14" r:id="rId10"/>
    <sheet name="COLLANT 70" sheetId="7" r:id="rId11"/>
    <sheet name="COLLANT 70 GEST" sheetId="8" r:id="rId12"/>
    <sheet name="COLLANT 70 CONF" sheetId="9" r:id="rId13"/>
    <sheet name="COLLANT 140" sheetId="10" r:id="rId14"/>
    <sheet name="COLLANT 140 GEST" sheetId="11" r:id="rId15"/>
    <sheet name="TOTALI" sheetId="12" r:id="rId16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4" l="1"/>
  <c r="B16" i="12"/>
  <c r="D7" i="15"/>
  <c r="B15" i="12"/>
  <c r="B14" i="12"/>
  <c r="D11" i="13"/>
  <c r="B13" i="12"/>
  <c r="D9" i="11"/>
  <c r="B12" i="12"/>
  <c r="D17" i="10"/>
  <c r="B11" i="12"/>
  <c r="D10" i="9"/>
  <c r="B10" i="12"/>
  <c r="D19" i="8"/>
  <c r="B9" i="12"/>
  <c r="D52" i="7"/>
  <c r="B8" i="12"/>
  <c r="D13" i="6"/>
  <c r="B7" i="12"/>
  <c r="D28" i="5"/>
  <c r="B6" i="12"/>
  <c r="D9" i="4"/>
  <c r="B5" i="12"/>
  <c r="D13" i="3"/>
  <c r="B4" i="12"/>
  <c r="D27" i="2"/>
  <c r="B3" i="12"/>
  <c r="D40" i="1"/>
  <c r="B2" i="12"/>
  <c r="B17" i="12"/>
</calcChain>
</file>

<file path=xl/sharedStrings.xml><?xml version="1.0" encoding="utf-8"?>
<sst xmlns="http://schemas.openxmlformats.org/spreadsheetml/2006/main" count="744" uniqueCount="251">
  <si>
    <t>COLORE</t>
  </si>
  <si>
    <t>MISURA</t>
  </si>
  <si>
    <t>CODICE</t>
  </si>
  <si>
    <t>Q.TA</t>
  </si>
  <si>
    <t>VISONE</t>
  </si>
  <si>
    <t>0423002403</t>
  </si>
  <si>
    <t>UBICAZIONE</t>
  </si>
  <si>
    <t>NERO</t>
  </si>
  <si>
    <t>0423005013</t>
  </si>
  <si>
    <t>BLU</t>
  </si>
  <si>
    <t>0423004083</t>
  </si>
  <si>
    <t>MIELE</t>
  </si>
  <si>
    <t>0423001553</t>
  </si>
  <si>
    <t>FUMO</t>
  </si>
  <si>
    <t>0423005033</t>
  </si>
  <si>
    <t>0423004033</t>
  </si>
  <si>
    <t>GLACE</t>
  </si>
  <si>
    <t>0423002563</t>
  </si>
  <si>
    <t>MUSQUAT</t>
  </si>
  <si>
    <t>0423001043</t>
  </si>
  <si>
    <t>0423002043</t>
  </si>
  <si>
    <t>0423005553</t>
  </si>
  <si>
    <t>0423003403</t>
  </si>
  <si>
    <t>0423001083</t>
  </si>
  <si>
    <t>BIANCO</t>
  </si>
  <si>
    <t>0423005023</t>
  </si>
  <si>
    <t>0423001023</t>
  </si>
  <si>
    <t>GRIGIO</t>
  </si>
  <si>
    <t>0423004203</t>
  </si>
  <si>
    <t>0423005083</t>
  </si>
  <si>
    <t>0423003023</t>
  </si>
  <si>
    <t>PERLA</t>
  </si>
  <si>
    <t>0423005313</t>
  </si>
  <si>
    <t>0423002553</t>
  </si>
  <si>
    <t>0423001403</t>
  </si>
  <si>
    <t>0423005563</t>
  </si>
  <si>
    <t>0423002023</t>
  </si>
  <si>
    <t>0424004403</t>
  </si>
  <si>
    <t>0424003083</t>
  </si>
  <si>
    <t>0424004083</t>
  </si>
  <si>
    <t>0424001403</t>
  </si>
  <si>
    <t>0424002083</t>
  </si>
  <si>
    <t>0424001083</t>
  </si>
  <si>
    <t>0424001033</t>
  </si>
  <si>
    <t>0424004013</t>
  </si>
  <si>
    <t>0424005033</t>
  </si>
  <si>
    <t>0424003013</t>
  </si>
  <si>
    <t>0424002013</t>
  </si>
  <si>
    <t>0424002403</t>
  </si>
  <si>
    <t>0424005013</t>
  </si>
  <si>
    <t>0424004033</t>
  </si>
  <si>
    <t>LONDRA</t>
  </si>
  <si>
    <t>M</t>
  </si>
  <si>
    <t>0447003203</t>
  </si>
  <si>
    <t>P</t>
  </si>
  <si>
    <t>0447002013</t>
  </si>
  <si>
    <t>EG</t>
  </si>
  <si>
    <t>0447005203</t>
  </si>
  <si>
    <t>0447002203</t>
  </si>
  <si>
    <t>MARRONE</t>
  </si>
  <si>
    <t>0447005253</t>
  </si>
  <si>
    <t>BLU NOTTE</t>
  </si>
  <si>
    <t>0447002083</t>
  </si>
  <si>
    <t>0447005013</t>
  </si>
  <si>
    <t>0447005083</t>
  </si>
  <si>
    <t>0446002223</t>
  </si>
  <si>
    <t>0446005223</t>
  </si>
  <si>
    <t>0446005273</t>
  </si>
  <si>
    <t>0446002273</t>
  </si>
  <si>
    <t>0426002403</t>
  </si>
  <si>
    <t>0426002013</t>
  </si>
  <si>
    <t>0426003033</t>
  </si>
  <si>
    <t>0426002663</t>
  </si>
  <si>
    <t>0426003013</t>
  </si>
  <si>
    <t>0426001233</t>
  </si>
  <si>
    <t>0426003403</t>
  </si>
  <si>
    <t>0426004023</t>
  </si>
  <si>
    <t>0426004013</t>
  </si>
  <si>
    <t>0426004403</t>
  </si>
  <si>
    <t>0426004153</t>
  </si>
  <si>
    <t>0427002403</t>
  </si>
  <si>
    <t>0427001403</t>
  </si>
  <si>
    <t>0427002013</t>
  </si>
  <si>
    <t>0427005013</t>
  </si>
  <si>
    <t>0427004013</t>
  </si>
  <si>
    <t>0427003013</t>
  </si>
  <si>
    <t>ANTRACITE</t>
  </si>
  <si>
    <t>0433004523</t>
  </si>
  <si>
    <t>0433001153</t>
  </si>
  <si>
    <t>0433002153</t>
  </si>
  <si>
    <t>0433004153</t>
  </si>
  <si>
    <t>TUNDRA</t>
  </si>
  <si>
    <t>0433002353</t>
  </si>
  <si>
    <t>0433004023</t>
  </si>
  <si>
    <t>0433004013</t>
  </si>
  <si>
    <t>0433002523</t>
  </si>
  <si>
    <t>NATURE</t>
  </si>
  <si>
    <t>0433004683</t>
  </si>
  <si>
    <t>0433005043</t>
  </si>
  <si>
    <t>0433002083</t>
  </si>
  <si>
    <t>0433002403</t>
  </si>
  <si>
    <t>0433004403</t>
  </si>
  <si>
    <t>0433001353</t>
  </si>
  <si>
    <t>0433005683</t>
  </si>
  <si>
    <t>0433001233</t>
  </si>
  <si>
    <t>0436004233</t>
  </si>
  <si>
    <t>0436004013</t>
  </si>
  <si>
    <t>0436005233</t>
  </si>
  <si>
    <t>0436004083</t>
  </si>
  <si>
    <t>0436005083</t>
  </si>
  <si>
    <t>0436003233</t>
  </si>
  <si>
    <t>0436003213</t>
  </si>
  <si>
    <t>0436005213</t>
  </si>
  <si>
    <t>0435003153</t>
  </si>
  <si>
    <t>0435002233</t>
  </si>
  <si>
    <t>0435004233</t>
  </si>
  <si>
    <t>0440004153</t>
  </si>
  <si>
    <t>0440002153</t>
  </si>
  <si>
    <t>0440003033</t>
  </si>
  <si>
    <t>0440004033</t>
  </si>
  <si>
    <t>0440001663</t>
  </si>
  <si>
    <t>0440002033</t>
  </si>
  <si>
    <t>0440005033</t>
  </si>
  <si>
    <t>0440002403</t>
  </si>
  <si>
    <t>0440005153</t>
  </si>
  <si>
    <t>0441005233</t>
  </si>
  <si>
    <t>0441001233</t>
  </si>
  <si>
    <t>0441004233</t>
  </si>
  <si>
    <t>0441001153</t>
  </si>
  <si>
    <t>MODELLO</t>
  </si>
  <si>
    <t>QUANTITA'</t>
  </si>
  <si>
    <t>COLLANT COMFORT</t>
  </si>
  <si>
    <t>COLLANT COMFORT GEST</t>
  </si>
  <si>
    <t>CALZA UOMO COTONE</t>
  </si>
  <si>
    <t>CALZA UOMO NYLON</t>
  </si>
  <si>
    <t>CALZA 70</t>
  </si>
  <si>
    <t>CALZA 140</t>
  </si>
  <si>
    <t>COLLANT 70</t>
  </si>
  <si>
    <t>COLLANT 70 GEST</t>
  </si>
  <si>
    <t>COLLANT 70 CONF</t>
  </si>
  <si>
    <t>COLLANT 140</t>
  </si>
  <si>
    <t>COLLANT 140 GEST</t>
  </si>
  <si>
    <t>TOTALE</t>
  </si>
  <si>
    <t>0423001563</t>
  </si>
  <si>
    <t>0423004563</t>
  </si>
  <si>
    <t>0440003153</t>
  </si>
  <si>
    <t>0433005403</t>
  </si>
  <si>
    <t>0433005153</t>
  </si>
  <si>
    <t>0433005013</t>
  </si>
  <si>
    <t>0433005083</t>
  </si>
  <si>
    <t>0425002403</t>
  </si>
  <si>
    <t>0425002663</t>
  </si>
  <si>
    <t>0425005013</t>
  </si>
  <si>
    <t>CALZA 70 AUTOREGGENTE</t>
  </si>
  <si>
    <t>0423002013</t>
  </si>
  <si>
    <t>0426002033</t>
  </si>
  <si>
    <t>0426002153</t>
  </si>
  <si>
    <t>0436002083</t>
  </si>
  <si>
    <t>0424005083</t>
  </si>
  <si>
    <t>0424004553</t>
  </si>
  <si>
    <t>0424001553</t>
  </si>
  <si>
    <t>0424002553</t>
  </si>
  <si>
    <t>0424005553</t>
  </si>
  <si>
    <t>0424002033</t>
  </si>
  <si>
    <t>0425001403</t>
  </si>
  <si>
    <t>0423005403</t>
  </si>
  <si>
    <t>0423004013</t>
  </si>
  <si>
    <t>0433005023</t>
  </si>
  <si>
    <t>0433101373</t>
  </si>
  <si>
    <t>0433104373</t>
  </si>
  <si>
    <t>SAVANA</t>
  </si>
  <si>
    <t>0433005373</t>
  </si>
  <si>
    <t>0433001683</t>
  </si>
  <si>
    <t>0433001373</t>
  </si>
  <si>
    <t>0433001043</t>
  </si>
  <si>
    <t>0433001083</t>
  </si>
  <si>
    <t>0433005353</t>
  </si>
  <si>
    <t>0447003013</t>
  </si>
  <si>
    <t>G</t>
  </si>
  <si>
    <t>0447004013</t>
  </si>
  <si>
    <t>0426001013</t>
  </si>
  <si>
    <t>0426001403</t>
  </si>
  <si>
    <t>0426001033</t>
  </si>
  <si>
    <t>0426004663</t>
  </si>
  <si>
    <t>0426001213</t>
  </si>
  <si>
    <t>0426002023</t>
  </si>
  <si>
    <t>0426002043</t>
  </si>
  <si>
    <t>0426001043</t>
  </si>
  <si>
    <t>0440001233</t>
  </si>
  <si>
    <t>0440005233</t>
  </si>
  <si>
    <t>0440005663</t>
  </si>
  <si>
    <t>BORDO'</t>
  </si>
  <si>
    <t>0446002093</t>
  </si>
  <si>
    <t>0446002083</t>
  </si>
  <si>
    <t>0436004213</t>
  </si>
  <si>
    <t>0436002233</t>
  </si>
  <si>
    <t>0436003013</t>
  </si>
  <si>
    <t>0436002213</t>
  </si>
  <si>
    <t>0436005013</t>
  </si>
  <si>
    <t>0436001013</t>
  </si>
  <si>
    <t>0424003033</t>
  </si>
  <si>
    <t>0424001013</t>
  </si>
  <si>
    <t>0424005403</t>
  </si>
  <si>
    <t>0435002153</t>
  </si>
  <si>
    <t>0435005373</t>
  </si>
  <si>
    <t>0435003373</t>
  </si>
  <si>
    <t>0441002403</t>
  </si>
  <si>
    <t>0441005403</t>
  </si>
  <si>
    <t>0443001013</t>
  </si>
  <si>
    <t>0443005013</t>
  </si>
  <si>
    <t>0443004013</t>
  </si>
  <si>
    <t>0443005213</t>
  </si>
  <si>
    <t>0444002213</t>
  </si>
  <si>
    <t>0444001233</t>
  </si>
  <si>
    <t>0427005403</t>
  </si>
  <si>
    <t>0427002213</t>
  </si>
  <si>
    <t>0427002153</t>
  </si>
  <si>
    <t>0425001013</t>
  </si>
  <si>
    <t>0425001213</t>
  </si>
  <si>
    <t>0425001663</t>
  </si>
  <si>
    <t>0423004023</t>
  </si>
  <si>
    <t>0423002033</t>
  </si>
  <si>
    <t>0423001033</t>
  </si>
  <si>
    <t>0423002203</t>
  </si>
  <si>
    <t>0423001203</t>
  </si>
  <si>
    <t>0423002083</t>
  </si>
  <si>
    <t>0433002373</t>
  </si>
  <si>
    <t>0433004373</t>
  </si>
  <si>
    <t>0433001523</t>
  </si>
  <si>
    <t>0433004083</t>
  </si>
  <si>
    <t>0433001023</t>
  </si>
  <si>
    <t>0433004663</t>
  </si>
  <si>
    <t>0433003153</t>
  </si>
  <si>
    <t>0433001213</t>
  </si>
  <si>
    <t>0433002033</t>
  </si>
  <si>
    <t>0433005033</t>
  </si>
  <si>
    <t>0433001403</t>
  </si>
  <si>
    <t>CALZA 140 AUTOREGGENTE</t>
  </si>
  <si>
    <t>GAMBALETTO 70</t>
  </si>
  <si>
    <t>GAMBALETTO 140</t>
  </si>
  <si>
    <t>COLLANT COMFORT GEST.</t>
  </si>
  <si>
    <t>P6-3/3</t>
  </si>
  <si>
    <t>P6-3/2</t>
  </si>
  <si>
    <t>P5-3/2</t>
  </si>
  <si>
    <t>P5-3/1</t>
  </si>
  <si>
    <t>P5-3/3</t>
  </si>
  <si>
    <t>P5-2/1</t>
  </si>
  <si>
    <t>P5-2/2</t>
  </si>
  <si>
    <t>P5-2/3</t>
  </si>
  <si>
    <t>MANCANTE</t>
  </si>
  <si>
    <t>COLLANT COMFORT 50 denari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</si>
</sst>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/>
    <xf numFmtId="49" fontId="0" fillId="0" borderId="1" xfId="0" quotePrefix="1" applyNumberFormat="1" applyBorder="1" applyAlignment="1">
      <alignment horizontal="center"/>
    </xf>
    <xf numFmtId="0" fontId="1" fillId="0" borderId="0" xfId="0" applyFont="1"/>
    <xf numFmtId="49" fontId="0" fillId="0" borderId="1" xfId="0" quotePrefix="1" applyNumberFormat="1" applyBorder="1"/>
    <xf numFmtId="0" fontId="2" fillId="3" borderId="1" xfId="0" applyFont="1" applyFill="1" applyBorder="1"/>
    <xf numFmtId="0" fontId="2" fillId="5" borderId="1" xfId="0" applyFont="1" applyFill="1" applyBorder="1"/>
    <xf numFmtId="0" fontId="2" fillId="2" borderId="1" xfId="0" applyFont="1" applyFill="1" applyBorder="1"/>
    <xf numFmtId="0" fontId="2" fillId="7" borderId="1" xfId="0" applyFont="1" applyFill="1" applyBorder="1"/>
    <xf numFmtId="0" fontId="2" fillId="6" borderId="1" xfId="0" applyFont="1" applyFill="1" applyBorder="1"/>
    <xf numFmtId="1" fontId="0" fillId="0" borderId="1" xfId="0" applyNumberFormat="1" applyBorder="1" applyAlignment="1">
      <alignment horizontal="center"/>
    </xf>
    <xf numFmtId="0" fontId="2" fillId="8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0"/>
  <sheetViews>
    <sheetView topLeftCell="A13" workbookViewId="0">
      <selection activeCell="A2" sqref="A2"/>
    </sheetView>
  </sheetViews>
  <sheetFormatPr defaultRowHeight="15" x14ac:dyDescent="0.25"/>
  <cols>
    <col min="1" max="1" width="10" bestFit="1" customWidth="1"/>
    <col min="2" max="2" width="8.85546875" bestFit="1" customWidth="1"/>
    <col min="3" max="3" width="11" bestFit="1" customWidth="1"/>
    <col min="4" max="4" width="5.7109375" bestFit="1" customWidth="1"/>
    <col min="5" max="5" width="12.85546875" style="7" bestFit="1" customWidth="1"/>
  </cols>
  <sheetData>
    <row r="1" spans="1:5" x14ac:dyDescent="0.25">
      <c r="A1" s="33" t="s">
        <v>250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14" t="s">
        <v>6</v>
      </c>
    </row>
    <row r="3" spans="1:5" x14ac:dyDescent="0.25">
      <c r="A3" s="12" t="s">
        <v>4</v>
      </c>
      <c r="B3" s="10">
        <v>2</v>
      </c>
      <c r="C3" s="17" t="s">
        <v>5</v>
      </c>
      <c r="D3" s="10">
        <v>159</v>
      </c>
      <c r="E3" s="10" t="s">
        <v>241</v>
      </c>
    </row>
    <row r="4" spans="1:5" x14ac:dyDescent="0.25">
      <c r="A4" s="12" t="s">
        <v>7</v>
      </c>
      <c r="B4" s="10">
        <v>5</v>
      </c>
      <c r="C4" s="11" t="s">
        <v>8</v>
      </c>
      <c r="D4" s="10">
        <v>135</v>
      </c>
      <c r="E4" s="10" t="s">
        <v>242</v>
      </c>
    </row>
    <row r="5" spans="1:5" x14ac:dyDescent="0.25">
      <c r="A5" s="12" t="s">
        <v>9</v>
      </c>
      <c r="B5" s="10">
        <v>4</v>
      </c>
      <c r="C5" s="11" t="s">
        <v>10</v>
      </c>
      <c r="D5" s="10">
        <v>60</v>
      </c>
      <c r="E5" s="10" t="s">
        <v>242</v>
      </c>
    </row>
    <row r="6" spans="1:5" x14ac:dyDescent="0.25">
      <c r="A6" s="12" t="s">
        <v>11</v>
      </c>
      <c r="B6" s="10">
        <v>1</v>
      </c>
      <c r="C6" s="11" t="s">
        <v>12</v>
      </c>
      <c r="D6" s="10">
        <v>32</v>
      </c>
      <c r="E6" s="10" t="s">
        <v>242</v>
      </c>
    </row>
    <row r="7" spans="1:5" x14ac:dyDescent="0.25">
      <c r="A7" s="12" t="s">
        <v>13</v>
      </c>
      <c r="B7" s="10">
        <v>5</v>
      </c>
      <c r="C7" s="11" t="s">
        <v>14</v>
      </c>
      <c r="D7" s="10">
        <v>6</v>
      </c>
      <c r="E7" s="10" t="s">
        <v>242</v>
      </c>
    </row>
    <row r="8" spans="1:5" x14ac:dyDescent="0.25">
      <c r="A8" s="12" t="s">
        <v>13</v>
      </c>
      <c r="B8" s="10">
        <v>4</v>
      </c>
      <c r="C8" s="11" t="s">
        <v>15</v>
      </c>
      <c r="D8" s="10">
        <v>32</v>
      </c>
      <c r="E8" s="10" t="s">
        <v>242</v>
      </c>
    </row>
    <row r="9" spans="1:5" x14ac:dyDescent="0.25">
      <c r="A9" s="12" t="s">
        <v>16</v>
      </c>
      <c r="B9" s="10">
        <v>2</v>
      </c>
      <c r="C9" s="11" t="s">
        <v>17</v>
      </c>
      <c r="D9" s="10">
        <v>77</v>
      </c>
      <c r="E9" s="10" t="s">
        <v>241</v>
      </c>
    </row>
    <row r="10" spans="1:5" x14ac:dyDescent="0.25">
      <c r="A10" s="12" t="s">
        <v>18</v>
      </c>
      <c r="B10" s="10">
        <v>1</v>
      </c>
      <c r="C10" s="11" t="s">
        <v>19</v>
      </c>
      <c r="D10" s="10">
        <v>95</v>
      </c>
      <c r="E10" s="10" t="s">
        <v>242</v>
      </c>
    </row>
    <row r="11" spans="1:5" x14ac:dyDescent="0.25">
      <c r="A11" s="12" t="s">
        <v>18</v>
      </c>
      <c r="B11" s="10">
        <v>2</v>
      </c>
      <c r="C11" s="11" t="s">
        <v>20</v>
      </c>
      <c r="D11" s="10">
        <v>32</v>
      </c>
      <c r="E11" s="10" t="s">
        <v>241</v>
      </c>
    </row>
    <row r="12" spans="1:5" x14ac:dyDescent="0.25">
      <c r="A12" s="12" t="s">
        <v>11</v>
      </c>
      <c r="B12" s="10">
        <v>5</v>
      </c>
      <c r="C12" s="11" t="s">
        <v>21</v>
      </c>
      <c r="D12" s="10">
        <v>98</v>
      </c>
      <c r="E12" s="10" t="s">
        <v>242</v>
      </c>
    </row>
    <row r="13" spans="1:5" x14ac:dyDescent="0.25">
      <c r="A13" s="12" t="s">
        <v>4</v>
      </c>
      <c r="B13" s="10">
        <v>3</v>
      </c>
      <c r="C13" s="11" t="s">
        <v>22</v>
      </c>
      <c r="D13" s="10">
        <v>75</v>
      </c>
      <c r="E13" s="10" t="s">
        <v>242</v>
      </c>
    </row>
    <row r="14" spans="1:5" x14ac:dyDescent="0.25">
      <c r="A14" s="12" t="s">
        <v>9</v>
      </c>
      <c r="B14" s="10">
        <v>1</v>
      </c>
      <c r="C14" s="11" t="s">
        <v>23</v>
      </c>
      <c r="D14" s="10">
        <v>64</v>
      </c>
      <c r="E14" s="10" t="s">
        <v>242</v>
      </c>
    </row>
    <row r="15" spans="1:5" x14ac:dyDescent="0.25">
      <c r="A15" s="12" t="s">
        <v>24</v>
      </c>
      <c r="B15" s="10">
        <v>5</v>
      </c>
      <c r="C15" s="11" t="s">
        <v>25</v>
      </c>
      <c r="D15" s="10">
        <v>42</v>
      </c>
      <c r="E15" s="10" t="s">
        <v>241</v>
      </c>
    </row>
    <row r="16" spans="1:5" x14ac:dyDescent="0.25">
      <c r="A16" s="12" t="s">
        <v>24</v>
      </c>
      <c r="B16" s="10">
        <v>1</v>
      </c>
      <c r="C16" s="11" t="s">
        <v>26</v>
      </c>
      <c r="D16" s="10">
        <v>37</v>
      </c>
      <c r="E16" s="10" t="s">
        <v>241</v>
      </c>
    </row>
    <row r="17" spans="1:5" x14ac:dyDescent="0.25">
      <c r="A17" s="12" t="s">
        <v>27</v>
      </c>
      <c r="B17" s="10">
        <v>4</v>
      </c>
      <c r="C17" s="11" t="s">
        <v>28</v>
      </c>
      <c r="D17" s="10">
        <v>1</v>
      </c>
      <c r="E17" s="10" t="s">
        <v>241</v>
      </c>
    </row>
    <row r="18" spans="1:5" x14ac:dyDescent="0.25">
      <c r="A18" s="12" t="s">
        <v>9</v>
      </c>
      <c r="B18" s="10">
        <v>5</v>
      </c>
      <c r="C18" s="11" t="s">
        <v>29</v>
      </c>
      <c r="D18" s="10">
        <v>60</v>
      </c>
      <c r="E18" s="10" t="s">
        <v>241</v>
      </c>
    </row>
    <row r="19" spans="1:5" x14ac:dyDescent="0.25">
      <c r="A19" s="12" t="s">
        <v>24</v>
      </c>
      <c r="B19" s="10">
        <v>3</v>
      </c>
      <c r="C19" s="11" t="s">
        <v>30</v>
      </c>
      <c r="D19" s="10">
        <v>7</v>
      </c>
      <c r="E19" s="10" t="s">
        <v>241</v>
      </c>
    </row>
    <row r="20" spans="1:5" x14ac:dyDescent="0.25">
      <c r="A20" s="12" t="s">
        <v>31</v>
      </c>
      <c r="B20" s="10">
        <v>5</v>
      </c>
      <c r="C20" s="11" t="s">
        <v>32</v>
      </c>
      <c r="D20" s="10">
        <v>11</v>
      </c>
      <c r="E20" s="10" t="s">
        <v>241</v>
      </c>
    </row>
    <row r="21" spans="1:5" x14ac:dyDescent="0.25">
      <c r="A21" s="12" t="s">
        <v>9</v>
      </c>
      <c r="B21" s="10">
        <v>4</v>
      </c>
      <c r="C21" s="11" t="s">
        <v>10</v>
      </c>
      <c r="D21" s="10">
        <v>68</v>
      </c>
      <c r="E21" s="10" t="s">
        <v>242</v>
      </c>
    </row>
    <row r="22" spans="1:5" x14ac:dyDescent="0.25">
      <c r="A22" s="12" t="s">
        <v>11</v>
      </c>
      <c r="B22" s="10">
        <v>2</v>
      </c>
      <c r="C22" s="11" t="s">
        <v>33</v>
      </c>
      <c r="D22" s="10">
        <v>11</v>
      </c>
      <c r="E22" s="10" t="s">
        <v>241</v>
      </c>
    </row>
    <row r="23" spans="1:5" x14ac:dyDescent="0.25">
      <c r="A23" s="12" t="s">
        <v>4</v>
      </c>
      <c r="B23" s="10">
        <v>1</v>
      </c>
      <c r="C23" s="11" t="s">
        <v>34</v>
      </c>
      <c r="D23" s="10">
        <v>43</v>
      </c>
      <c r="E23" s="10" t="s">
        <v>242</v>
      </c>
    </row>
    <row r="24" spans="1:5" x14ac:dyDescent="0.25">
      <c r="A24" s="12" t="s">
        <v>16</v>
      </c>
      <c r="B24" s="10">
        <v>5</v>
      </c>
      <c r="C24" s="11" t="s">
        <v>35</v>
      </c>
      <c r="D24" s="10">
        <v>43</v>
      </c>
      <c r="E24" s="10" t="s">
        <v>242</v>
      </c>
    </row>
    <row r="25" spans="1:5" x14ac:dyDescent="0.25">
      <c r="A25" s="12" t="s">
        <v>24</v>
      </c>
      <c r="B25" s="10">
        <v>2</v>
      </c>
      <c r="C25" s="11" t="s">
        <v>36</v>
      </c>
      <c r="D25" s="10">
        <v>39</v>
      </c>
      <c r="E25" s="10" t="s">
        <v>242</v>
      </c>
    </row>
    <row r="26" spans="1:5" x14ac:dyDescent="0.25">
      <c r="A26" s="12" t="s">
        <v>16</v>
      </c>
      <c r="B26" s="10">
        <v>1</v>
      </c>
      <c r="C26" s="11" t="s">
        <v>143</v>
      </c>
      <c r="D26" s="10">
        <v>0</v>
      </c>
      <c r="E26" s="10" t="s">
        <v>241</v>
      </c>
    </row>
    <row r="27" spans="1:5" x14ac:dyDescent="0.25">
      <c r="A27" s="12" t="s">
        <v>16</v>
      </c>
      <c r="B27" s="10">
        <v>4</v>
      </c>
      <c r="C27" s="11" t="s">
        <v>144</v>
      </c>
      <c r="D27" s="10">
        <v>0</v>
      </c>
      <c r="E27" s="10" t="s">
        <v>241</v>
      </c>
    </row>
    <row r="28" spans="1:5" x14ac:dyDescent="0.25">
      <c r="A28" s="12" t="s">
        <v>7</v>
      </c>
      <c r="B28" s="10">
        <v>2</v>
      </c>
      <c r="C28" s="11" t="s">
        <v>154</v>
      </c>
      <c r="D28" s="10">
        <v>34</v>
      </c>
      <c r="E28" s="10" t="s">
        <v>242</v>
      </c>
    </row>
    <row r="29" spans="1:5" x14ac:dyDescent="0.25">
      <c r="A29" s="12" t="s">
        <v>4</v>
      </c>
      <c r="B29" s="10">
        <v>5</v>
      </c>
      <c r="C29" s="11" t="s">
        <v>165</v>
      </c>
      <c r="D29" s="10">
        <v>21</v>
      </c>
      <c r="E29" s="10" t="s">
        <v>242</v>
      </c>
    </row>
    <row r="30" spans="1:5" x14ac:dyDescent="0.25">
      <c r="A30" s="12" t="s">
        <v>7</v>
      </c>
      <c r="B30" s="10">
        <v>4</v>
      </c>
      <c r="C30" s="11" t="s">
        <v>166</v>
      </c>
      <c r="D30" s="10">
        <v>120</v>
      </c>
      <c r="E30" s="10" t="s">
        <v>242</v>
      </c>
    </row>
    <row r="31" spans="1:5" x14ac:dyDescent="0.25">
      <c r="A31" s="12" t="s">
        <v>27</v>
      </c>
      <c r="B31" s="10">
        <v>4</v>
      </c>
      <c r="C31" s="11" t="s">
        <v>28</v>
      </c>
      <c r="D31" s="10">
        <v>1</v>
      </c>
      <c r="E31" s="10" t="s">
        <v>242</v>
      </c>
    </row>
    <row r="32" spans="1:5" x14ac:dyDescent="0.25">
      <c r="A32" s="12" t="s">
        <v>24</v>
      </c>
      <c r="B32" s="10">
        <v>4</v>
      </c>
      <c r="C32" s="11" t="s">
        <v>220</v>
      </c>
      <c r="D32" s="10">
        <v>3</v>
      </c>
      <c r="E32" s="10" t="s">
        <v>242</v>
      </c>
    </row>
    <row r="33" spans="1:5" x14ac:dyDescent="0.25">
      <c r="A33" s="12" t="s">
        <v>13</v>
      </c>
      <c r="B33" s="10">
        <v>2</v>
      </c>
      <c r="C33" s="11" t="s">
        <v>221</v>
      </c>
      <c r="D33" s="10">
        <v>1</v>
      </c>
      <c r="E33" s="10" t="s">
        <v>242</v>
      </c>
    </row>
    <row r="34" spans="1:5" x14ac:dyDescent="0.25">
      <c r="A34" s="12" t="s">
        <v>13</v>
      </c>
      <c r="B34" s="10">
        <v>1</v>
      </c>
      <c r="C34" s="11" t="s">
        <v>222</v>
      </c>
      <c r="D34" s="10">
        <v>10</v>
      </c>
      <c r="E34" s="10" t="s">
        <v>242</v>
      </c>
    </row>
    <row r="35" spans="1:5" x14ac:dyDescent="0.25">
      <c r="A35" s="12" t="s">
        <v>27</v>
      </c>
      <c r="B35" s="10">
        <v>2</v>
      </c>
      <c r="C35" s="11" t="s">
        <v>223</v>
      </c>
      <c r="D35" s="10">
        <v>3</v>
      </c>
      <c r="E35" s="10" t="s">
        <v>242</v>
      </c>
    </row>
    <row r="36" spans="1:5" x14ac:dyDescent="0.25">
      <c r="A36" s="12" t="s">
        <v>27</v>
      </c>
      <c r="B36" s="10">
        <v>1</v>
      </c>
      <c r="C36" s="11" t="s">
        <v>224</v>
      </c>
      <c r="D36" s="10">
        <v>47</v>
      </c>
      <c r="E36" s="10" t="s">
        <v>242</v>
      </c>
    </row>
    <row r="37" spans="1:5" x14ac:dyDescent="0.25">
      <c r="A37" s="12" t="s">
        <v>9</v>
      </c>
      <c r="B37" s="10">
        <v>5</v>
      </c>
      <c r="C37" s="11" t="s">
        <v>29</v>
      </c>
      <c r="D37" s="10">
        <v>68</v>
      </c>
      <c r="E37" s="10" t="s">
        <v>242</v>
      </c>
    </row>
    <row r="38" spans="1:5" x14ac:dyDescent="0.25">
      <c r="A38" s="12" t="s">
        <v>9</v>
      </c>
      <c r="B38" s="10">
        <v>2</v>
      </c>
      <c r="C38" s="11" t="s">
        <v>225</v>
      </c>
      <c r="D38" s="10">
        <v>36</v>
      </c>
      <c r="E38" s="10" t="s">
        <v>242</v>
      </c>
    </row>
    <row r="39" spans="1:5" x14ac:dyDescent="0.25">
      <c r="A39" s="12" t="s">
        <v>7</v>
      </c>
      <c r="B39" s="10">
        <v>4</v>
      </c>
      <c r="C39" s="11" t="s">
        <v>166</v>
      </c>
      <c r="D39" s="10">
        <v>86</v>
      </c>
      <c r="E39" s="10" t="s">
        <v>242</v>
      </c>
    </row>
    <row r="40" spans="1:5" s="6" customFormat="1" ht="30" customHeight="1" x14ac:dyDescent="0.25">
      <c r="A40" s="32" t="s">
        <v>142</v>
      </c>
      <c r="B40" s="32"/>
      <c r="C40" s="32"/>
      <c r="D40" s="32">
        <f>SUM(D3:D39)</f>
        <v>1657</v>
      </c>
      <c r="E40" s="32"/>
    </row>
  </sheetData>
  <mergeCells count="3">
    <mergeCell ref="A40:C40"/>
    <mergeCell ref="D40:E40"/>
    <mergeCell ref="A1:E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E5"/>
  <sheetViews>
    <sheetView workbookViewId="0">
      <selection activeCell="E4" sqref="E4"/>
    </sheetView>
  </sheetViews>
  <sheetFormatPr defaultRowHeight="15" x14ac:dyDescent="0.25"/>
  <cols>
    <col min="2" max="2" width="9.140625" style="7"/>
    <col min="3" max="3" width="11" style="3" bestFit="1" customWidth="1"/>
    <col min="4" max="4" width="5.7109375" style="7" bestFit="1" customWidth="1"/>
    <col min="5" max="5" width="12.85546875" bestFit="1" customWidth="1"/>
  </cols>
  <sheetData>
    <row r="1" spans="1:5" x14ac:dyDescent="0.25">
      <c r="A1" s="33" t="s">
        <v>239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8" t="s">
        <v>6</v>
      </c>
    </row>
    <row r="3" spans="1:5" x14ac:dyDescent="0.25">
      <c r="A3" s="13">
        <v>21</v>
      </c>
      <c r="B3" s="10">
        <v>2</v>
      </c>
      <c r="C3" s="11" t="s">
        <v>212</v>
      </c>
      <c r="D3" s="10">
        <v>16</v>
      </c>
      <c r="E3" s="10" t="s">
        <v>244</v>
      </c>
    </row>
    <row r="4" spans="1:5" x14ac:dyDescent="0.25">
      <c r="A4" s="13">
        <v>23</v>
      </c>
      <c r="B4" s="10">
        <v>1</v>
      </c>
      <c r="C4" s="11" t="s">
        <v>213</v>
      </c>
      <c r="D4" s="10">
        <v>32</v>
      </c>
      <c r="E4" s="10" t="s">
        <v>244</v>
      </c>
    </row>
    <row r="5" spans="1:5" ht="30" customHeight="1" x14ac:dyDescent="0.25">
      <c r="A5" s="32" t="s">
        <v>142</v>
      </c>
      <c r="B5" s="32"/>
      <c r="C5" s="32"/>
      <c r="D5" s="32">
        <f>SUM(D3:D4)</f>
        <v>48</v>
      </c>
      <c r="E5" s="32"/>
    </row>
  </sheetData>
  <mergeCells count="3">
    <mergeCell ref="A5:C5"/>
    <mergeCell ref="D5:E5"/>
    <mergeCell ref="A1:E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52"/>
  <sheetViews>
    <sheetView workbookViewId="0">
      <selection activeCell="E18" sqref="E18"/>
    </sheetView>
  </sheetViews>
  <sheetFormatPr defaultRowHeight="15" x14ac:dyDescent="0.25"/>
  <cols>
    <col min="1" max="1" width="10.85546875" style="2" bestFit="1" customWidth="1"/>
    <col min="2" max="2" width="8.85546875" style="2" bestFit="1" customWidth="1"/>
    <col min="3" max="3" width="11" style="1" customWidth="1"/>
    <col min="4" max="4" width="5.7109375" style="2" bestFit="1" customWidth="1"/>
    <col min="5" max="5" width="12.85546875" style="7" bestFit="1" customWidth="1"/>
  </cols>
  <sheetData>
    <row r="1" spans="1:5" x14ac:dyDescent="0.25">
      <c r="A1" s="33" t="s">
        <v>137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14" t="s">
        <v>6</v>
      </c>
    </row>
    <row r="3" spans="1:5" x14ac:dyDescent="0.25">
      <c r="A3" s="13" t="s">
        <v>86</v>
      </c>
      <c r="B3" s="10">
        <v>4</v>
      </c>
      <c r="C3" s="19" t="s">
        <v>87</v>
      </c>
      <c r="D3" s="10">
        <v>166</v>
      </c>
      <c r="E3" s="10" t="s">
        <v>246</v>
      </c>
    </row>
    <row r="4" spans="1:5" x14ac:dyDescent="0.25">
      <c r="A4" s="13">
        <v>15</v>
      </c>
      <c r="B4" s="10">
        <v>1</v>
      </c>
      <c r="C4" s="16" t="s">
        <v>88</v>
      </c>
      <c r="D4" s="10">
        <v>5</v>
      </c>
      <c r="E4" s="10" t="s">
        <v>246</v>
      </c>
    </row>
    <row r="5" spans="1:5" x14ac:dyDescent="0.25">
      <c r="A5" s="13">
        <v>15</v>
      </c>
      <c r="B5" s="10">
        <v>2</v>
      </c>
      <c r="C5" s="16" t="s">
        <v>89</v>
      </c>
      <c r="D5" s="10">
        <v>45</v>
      </c>
      <c r="E5" s="10" t="s">
        <v>246</v>
      </c>
    </row>
    <row r="6" spans="1:5" x14ac:dyDescent="0.25">
      <c r="A6" s="13">
        <v>15</v>
      </c>
      <c r="B6" s="10">
        <v>4</v>
      </c>
      <c r="C6" s="16" t="s">
        <v>90</v>
      </c>
      <c r="D6" s="10">
        <v>60</v>
      </c>
      <c r="E6" s="10" t="s">
        <v>246</v>
      </c>
    </row>
    <row r="7" spans="1:5" x14ac:dyDescent="0.25">
      <c r="A7" s="13" t="s">
        <v>91</v>
      </c>
      <c r="B7" s="10">
        <v>2</v>
      </c>
      <c r="C7" s="16" t="s">
        <v>92</v>
      </c>
      <c r="D7" s="10">
        <v>72</v>
      </c>
      <c r="E7" s="10" t="s">
        <v>246</v>
      </c>
    </row>
    <row r="8" spans="1:5" x14ac:dyDescent="0.25">
      <c r="A8" s="13">
        <v>15</v>
      </c>
      <c r="B8" s="10">
        <v>2</v>
      </c>
      <c r="C8" s="16" t="s">
        <v>89</v>
      </c>
      <c r="D8" s="10">
        <v>80</v>
      </c>
      <c r="E8" s="10" t="s">
        <v>246</v>
      </c>
    </row>
    <row r="9" spans="1:5" x14ac:dyDescent="0.25">
      <c r="A9" s="13" t="s">
        <v>24</v>
      </c>
      <c r="B9" s="10">
        <v>4</v>
      </c>
      <c r="C9" s="16" t="s">
        <v>93</v>
      </c>
      <c r="D9" s="10">
        <v>52</v>
      </c>
      <c r="E9" s="10" t="s">
        <v>246</v>
      </c>
    </row>
    <row r="10" spans="1:5" x14ac:dyDescent="0.25">
      <c r="A10" s="13" t="s">
        <v>7</v>
      </c>
      <c r="B10" s="10">
        <v>4</v>
      </c>
      <c r="C10" s="16" t="s">
        <v>94</v>
      </c>
      <c r="D10" s="10">
        <v>242</v>
      </c>
      <c r="E10" s="10" t="s">
        <v>246</v>
      </c>
    </row>
    <row r="11" spans="1:5" x14ac:dyDescent="0.25">
      <c r="A11" s="13">
        <v>15</v>
      </c>
      <c r="B11" s="10">
        <v>4</v>
      </c>
      <c r="C11" s="16" t="s">
        <v>90</v>
      </c>
      <c r="D11" s="10">
        <v>1</v>
      </c>
      <c r="E11" s="10" t="s">
        <v>246</v>
      </c>
    </row>
    <row r="12" spans="1:5" x14ac:dyDescent="0.25">
      <c r="A12" s="13" t="s">
        <v>86</v>
      </c>
      <c r="B12" s="10">
        <v>2</v>
      </c>
      <c r="C12" s="16" t="s">
        <v>95</v>
      </c>
      <c r="D12" s="10">
        <v>147</v>
      </c>
      <c r="E12" s="10" t="s">
        <v>246</v>
      </c>
    </row>
    <row r="13" spans="1:5" x14ac:dyDescent="0.25">
      <c r="A13" s="13" t="s">
        <v>96</v>
      </c>
      <c r="B13" s="10">
        <v>4</v>
      </c>
      <c r="C13" s="16" t="s">
        <v>97</v>
      </c>
      <c r="D13" s="10">
        <v>19</v>
      </c>
      <c r="E13" s="10" t="s">
        <v>246</v>
      </c>
    </row>
    <row r="14" spans="1:5" x14ac:dyDescent="0.25">
      <c r="A14" s="13" t="s">
        <v>18</v>
      </c>
      <c r="B14" s="10">
        <v>5</v>
      </c>
      <c r="C14" s="16" t="s">
        <v>98</v>
      </c>
      <c r="D14" s="10">
        <v>51</v>
      </c>
      <c r="E14" s="10" t="s">
        <v>246</v>
      </c>
    </row>
    <row r="15" spans="1:5" x14ac:dyDescent="0.25">
      <c r="A15" s="13" t="s">
        <v>9</v>
      </c>
      <c r="B15" s="10">
        <v>2</v>
      </c>
      <c r="C15" s="16" t="s">
        <v>99</v>
      </c>
      <c r="D15" s="10">
        <v>25</v>
      </c>
      <c r="E15" s="10" t="s">
        <v>246</v>
      </c>
    </row>
    <row r="16" spans="1:5" x14ac:dyDescent="0.25">
      <c r="A16" s="13" t="s">
        <v>4</v>
      </c>
      <c r="B16" s="10">
        <v>2</v>
      </c>
      <c r="C16" s="16" t="s">
        <v>100</v>
      </c>
      <c r="D16" s="10">
        <v>96</v>
      </c>
      <c r="E16" s="10" t="s">
        <v>246</v>
      </c>
    </row>
    <row r="17" spans="1:5" x14ac:dyDescent="0.25">
      <c r="A17" s="13" t="s">
        <v>4</v>
      </c>
      <c r="B17" s="10">
        <v>4</v>
      </c>
      <c r="C17" s="16" t="s">
        <v>101</v>
      </c>
      <c r="D17" s="10">
        <v>3</v>
      </c>
      <c r="E17" s="10" t="s">
        <v>246</v>
      </c>
    </row>
    <row r="18" spans="1:5" x14ac:dyDescent="0.25">
      <c r="A18" s="13" t="s">
        <v>91</v>
      </c>
      <c r="B18" s="10">
        <v>1</v>
      </c>
      <c r="C18" s="16" t="s">
        <v>102</v>
      </c>
      <c r="D18" s="10">
        <v>58</v>
      </c>
      <c r="E18" s="10" t="s">
        <v>246</v>
      </c>
    </row>
    <row r="19" spans="1:5" x14ac:dyDescent="0.25">
      <c r="A19" s="13" t="s">
        <v>96</v>
      </c>
      <c r="B19" s="10">
        <v>5</v>
      </c>
      <c r="C19" s="16" t="s">
        <v>103</v>
      </c>
      <c r="D19" s="10">
        <v>51</v>
      </c>
      <c r="E19" s="10" t="s">
        <v>246</v>
      </c>
    </row>
    <row r="20" spans="1:5" x14ac:dyDescent="0.25">
      <c r="A20" s="13">
        <v>23</v>
      </c>
      <c r="B20" s="10">
        <v>1</v>
      </c>
      <c r="C20" s="16" t="s">
        <v>104</v>
      </c>
      <c r="D20" s="10">
        <v>12</v>
      </c>
      <c r="E20" s="10" t="s">
        <v>246</v>
      </c>
    </row>
    <row r="21" spans="1:5" x14ac:dyDescent="0.25">
      <c r="A21" s="13" t="s">
        <v>4</v>
      </c>
      <c r="B21" s="10">
        <v>5</v>
      </c>
      <c r="C21" s="16" t="s">
        <v>146</v>
      </c>
      <c r="D21" s="10">
        <v>70</v>
      </c>
      <c r="E21" s="10" t="s">
        <v>246</v>
      </c>
    </row>
    <row r="22" spans="1:5" x14ac:dyDescent="0.25">
      <c r="A22" s="13" t="s">
        <v>4</v>
      </c>
      <c r="B22" s="10">
        <v>2</v>
      </c>
      <c r="C22" s="16" t="s">
        <v>100</v>
      </c>
      <c r="D22" s="10">
        <v>33</v>
      </c>
      <c r="E22" s="10" t="s">
        <v>246</v>
      </c>
    </row>
    <row r="23" spans="1:5" x14ac:dyDescent="0.25">
      <c r="A23" s="13" t="s">
        <v>4</v>
      </c>
      <c r="B23" s="10">
        <v>4</v>
      </c>
      <c r="C23" s="16" t="s">
        <v>101</v>
      </c>
      <c r="D23" s="10">
        <v>64</v>
      </c>
      <c r="E23" s="10" t="s">
        <v>246</v>
      </c>
    </row>
    <row r="24" spans="1:5" x14ac:dyDescent="0.25">
      <c r="A24" s="13">
        <v>15</v>
      </c>
      <c r="B24" s="10">
        <v>5</v>
      </c>
      <c r="C24" s="16" t="s">
        <v>147</v>
      </c>
      <c r="D24" s="10">
        <v>44</v>
      </c>
      <c r="E24" s="10" t="s">
        <v>246</v>
      </c>
    </row>
    <row r="25" spans="1:5" x14ac:dyDescent="0.25">
      <c r="A25" s="13" t="s">
        <v>7</v>
      </c>
      <c r="B25" s="10">
        <v>5</v>
      </c>
      <c r="C25" s="16" t="s">
        <v>148</v>
      </c>
      <c r="D25" s="10">
        <v>24</v>
      </c>
      <c r="E25" s="10" t="s">
        <v>247</v>
      </c>
    </row>
    <row r="26" spans="1:5" x14ac:dyDescent="0.25">
      <c r="A26" s="13" t="s">
        <v>9</v>
      </c>
      <c r="B26" s="10">
        <v>5</v>
      </c>
      <c r="C26" s="16" t="s">
        <v>149</v>
      </c>
      <c r="D26" s="10">
        <v>30</v>
      </c>
      <c r="E26" s="10" t="s">
        <v>247</v>
      </c>
    </row>
    <row r="27" spans="1:5" x14ac:dyDescent="0.25">
      <c r="A27" s="13" t="s">
        <v>7</v>
      </c>
      <c r="B27" s="10">
        <v>5</v>
      </c>
      <c r="C27" s="16" t="s">
        <v>148</v>
      </c>
      <c r="D27" s="10">
        <v>51</v>
      </c>
      <c r="E27" s="10" t="s">
        <v>247</v>
      </c>
    </row>
    <row r="28" spans="1:5" x14ac:dyDescent="0.25">
      <c r="A28" s="13" t="s">
        <v>24</v>
      </c>
      <c r="B28" s="10">
        <v>5</v>
      </c>
      <c r="C28" s="16" t="s">
        <v>167</v>
      </c>
      <c r="D28" s="10">
        <v>5</v>
      </c>
      <c r="E28" s="10" t="s">
        <v>247</v>
      </c>
    </row>
    <row r="29" spans="1:5" x14ac:dyDescent="0.25">
      <c r="A29" s="13" t="s">
        <v>59</v>
      </c>
      <c r="B29" s="10">
        <v>1</v>
      </c>
      <c r="C29" s="16" t="s">
        <v>168</v>
      </c>
      <c r="D29" s="10">
        <v>1</v>
      </c>
      <c r="E29" s="10" t="s">
        <v>247</v>
      </c>
    </row>
    <row r="30" spans="1:5" x14ac:dyDescent="0.25">
      <c r="A30" s="13" t="s">
        <v>59</v>
      </c>
      <c r="B30" s="10">
        <v>4</v>
      </c>
      <c r="C30" s="16" t="s">
        <v>169</v>
      </c>
      <c r="D30" s="10">
        <v>2</v>
      </c>
      <c r="E30" s="10" t="s">
        <v>247</v>
      </c>
    </row>
    <row r="31" spans="1:5" x14ac:dyDescent="0.25">
      <c r="A31" s="13" t="s">
        <v>4</v>
      </c>
      <c r="B31" s="10">
        <v>2</v>
      </c>
      <c r="C31" s="16" t="s">
        <v>100</v>
      </c>
      <c r="D31" s="10">
        <v>1</v>
      </c>
      <c r="E31" s="10" t="s">
        <v>247</v>
      </c>
    </row>
    <row r="32" spans="1:5" x14ac:dyDescent="0.25">
      <c r="A32" s="13" t="s">
        <v>170</v>
      </c>
      <c r="B32" s="10">
        <v>5</v>
      </c>
      <c r="C32" s="16" t="s">
        <v>171</v>
      </c>
      <c r="D32" s="10">
        <v>1</v>
      </c>
      <c r="E32" s="10" t="s">
        <v>247</v>
      </c>
    </row>
    <row r="33" spans="1:5" x14ac:dyDescent="0.25">
      <c r="A33" s="13" t="s">
        <v>96</v>
      </c>
      <c r="B33" s="10">
        <v>1</v>
      </c>
      <c r="C33" s="16" t="s">
        <v>172</v>
      </c>
      <c r="D33" s="10">
        <v>3</v>
      </c>
      <c r="E33" s="10" t="s">
        <v>247</v>
      </c>
    </row>
    <row r="34" spans="1:5" x14ac:dyDescent="0.25">
      <c r="A34" s="13" t="s">
        <v>170</v>
      </c>
      <c r="B34" s="10">
        <v>1</v>
      </c>
      <c r="C34" s="16" t="s">
        <v>173</v>
      </c>
      <c r="D34" s="10">
        <v>2</v>
      </c>
      <c r="E34" s="10" t="s">
        <v>247</v>
      </c>
    </row>
    <row r="35" spans="1:5" x14ac:dyDescent="0.25">
      <c r="A35" s="13" t="s">
        <v>18</v>
      </c>
      <c r="B35" s="10">
        <v>1</v>
      </c>
      <c r="C35" s="16" t="s">
        <v>174</v>
      </c>
      <c r="D35" s="10">
        <v>4</v>
      </c>
      <c r="E35" s="10" t="s">
        <v>247</v>
      </c>
    </row>
    <row r="36" spans="1:5" x14ac:dyDescent="0.25">
      <c r="A36" s="13" t="s">
        <v>4</v>
      </c>
      <c r="B36" s="10">
        <v>2</v>
      </c>
      <c r="C36" s="16" t="s">
        <v>100</v>
      </c>
      <c r="D36" s="10">
        <v>5</v>
      </c>
      <c r="E36" s="10" t="s">
        <v>247</v>
      </c>
    </row>
    <row r="37" spans="1:5" x14ac:dyDescent="0.25">
      <c r="A37" s="13">
        <v>15</v>
      </c>
      <c r="B37" s="10">
        <v>4</v>
      </c>
      <c r="C37" s="16" t="s">
        <v>90</v>
      </c>
      <c r="D37" s="10">
        <v>16</v>
      </c>
      <c r="E37" s="10" t="s">
        <v>247</v>
      </c>
    </row>
    <row r="38" spans="1:5" x14ac:dyDescent="0.25">
      <c r="A38" s="13" t="s">
        <v>9</v>
      </c>
      <c r="B38" s="10">
        <v>1</v>
      </c>
      <c r="C38" s="16" t="s">
        <v>175</v>
      </c>
      <c r="D38" s="10">
        <v>57</v>
      </c>
      <c r="E38" s="10" t="s">
        <v>247</v>
      </c>
    </row>
    <row r="39" spans="1:5" x14ac:dyDescent="0.25">
      <c r="A39" s="13" t="s">
        <v>91</v>
      </c>
      <c r="B39" s="10">
        <v>5</v>
      </c>
      <c r="C39" s="16" t="s">
        <v>176</v>
      </c>
      <c r="D39" s="10">
        <v>95</v>
      </c>
      <c r="E39" s="10" t="s">
        <v>247</v>
      </c>
    </row>
    <row r="40" spans="1:5" x14ac:dyDescent="0.25">
      <c r="A40" s="13" t="s">
        <v>91</v>
      </c>
      <c r="B40" s="10">
        <v>2</v>
      </c>
      <c r="C40" s="16" t="s">
        <v>92</v>
      </c>
      <c r="D40" s="10">
        <v>93</v>
      </c>
      <c r="E40" s="10" t="s">
        <v>247</v>
      </c>
    </row>
    <row r="41" spans="1:5" x14ac:dyDescent="0.25">
      <c r="A41" s="13" t="s">
        <v>170</v>
      </c>
      <c r="B41" s="10">
        <v>2</v>
      </c>
      <c r="C41" s="16" t="s">
        <v>226</v>
      </c>
      <c r="D41" s="10">
        <v>32</v>
      </c>
      <c r="E41" s="10" t="s">
        <v>247</v>
      </c>
    </row>
    <row r="42" spans="1:5" x14ac:dyDescent="0.25">
      <c r="A42" s="13" t="s">
        <v>170</v>
      </c>
      <c r="B42" s="10">
        <v>4</v>
      </c>
      <c r="C42" s="16" t="s">
        <v>227</v>
      </c>
      <c r="D42" s="10">
        <v>29</v>
      </c>
      <c r="E42" s="10" t="s">
        <v>247</v>
      </c>
    </row>
    <row r="43" spans="1:5" x14ac:dyDescent="0.25">
      <c r="A43" s="13" t="s">
        <v>86</v>
      </c>
      <c r="B43" s="10">
        <v>1</v>
      </c>
      <c r="C43" s="16" t="s">
        <v>228</v>
      </c>
      <c r="D43" s="10">
        <v>3</v>
      </c>
      <c r="E43" s="10" t="s">
        <v>247</v>
      </c>
    </row>
    <row r="44" spans="1:5" x14ac:dyDescent="0.25">
      <c r="A44" s="13" t="s">
        <v>9</v>
      </c>
      <c r="B44" s="10">
        <v>4</v>
      </c>
      <c r="C44" s="16" t="s">
        <v>229</v>
      </c>
      <c r="D44" s="10">
        <v>24</v>
      </c>
      <c r="E44" s="10" t="s">
        <v>247</v>
      </c>
    </row>
    <row r="45" spans="1:5" x14ac:dyDescent="0.25">
      <c r="A45" s="13" t="s">
        <v>24</v>
      </c>
      <c r="B45" s="10">
        <v>1</v>
      </c>
      <c r="C45" s="16" t="s">
        <v>230</v>
      </c>
      <c r="D45" s="10">
        <v>16</v>
      </c>
      <c r="E45" s="10" t="s">
        <v>247</v>
      </c>
    </row>
    <row r="46" spans="1:5" x14ac:dyDescent="0.25">
      <c r="A46" s="13">
        <v>36</v>
      </c>
      <c r="B46" s="10">
        <v>4</v>
      </c>
      <c r="C46" s="16" t="s">
        <v>231</v>
      </c>
      <c r="D46" s="10">
        <v>2</v>
      </c>
      <c r="E46" s="10" t="s">
        <v>247</v>
      </c>
    </row>
    <row r="47" spans="1:5" x14ac:dyDescent="0.25">
      <c r="A47" s="13">
        <v>15</v>
      </c>
      <c r="B47" s="10">
        <v>3</v>
      </c>
      <c r="C47" s="16" t="s">
        <v>232</v>
      </c>
      <c r="D47" s="10">
        <v>1</v>
      </c>
      <c r="E47" s="10" t="s">
        <v>247</v>
      </c>
    </row>
    <row r="48" spans="1:5" x14ac:dyDescent="0.25">
      <c r="A48" s="13">
        <v>21</v>
      </c>
      <c r="B48" s="10">
        <v>1</v>
      </c>
      <c r="C48" s="16" t="s">
        <v>233</v>
      </c>
      <c r="D48" s="10">
        <v>8</v>
      </c>
      <c r="E48" s="10" t="s">
        <v>247</v>
      </c>
    </row>
    <row r="49" spans="1:5" x14ac:dyDescent="0.25">
      <c r="A49" s="13" t="s">
        <v>13</v>
      </c>
      <c r="B49" s="10">
        <v>2</v>
      </c>
      <c r="C49" s="16" t="s">
        <v>234</v>
      </c>
      <c r="D49" s="10">
        <v>20</v>
      </c>
      <c r="E49" s="10" t="s">
        <v>247</v>
      </c>
    </row>
    <row r="50" spans="1:5" x14ac:dyDescent="0.25">
      <c r="A50" s="13" t="s">
        <v>13</v>
      </c>
      <c r="B50" s="10">
        <v>5</v>
      </c>
      <c r="C50" s="16" t="s">
        <v>235</v>
      </c>
      <c r="D50" s="10">
        <v>20</v>
      </c>
      <c r="E50" s="10" t="s">
        <v>247</v>
      </c>
    </row>
    <row r="51" spans="1:5" x14ac:dyDescent="0.25">
      <c r="A51" s="13" t="s">
        <v>4</v>
      </c>
      <c r="B51" s="10">
        <v>1</v>
      </c>
      <c r="C51" s="16" t="s">
        <v>236</v>
      </c>
      <c r="D51" s="10">
        <v>23</v>
      </c>
      <c r="E51" s="10" t="s">
        <v>247</v>
      </c>
    </row>
    <row r="52" spans="1:5" s="18" customFormat="1" ht="30" customHeight="1" x14ac:dyDescent="0.25">
      <c r="A52" s="32" t="s">
        <v>142</v>
      </c>
      <c r="B52" s="32"/>
      <c r="C52" s="32"/>
      <c r="D52" s="32">
        <f>SUM(D3:D51)</f>
        <v>1964</v>
      </c>
      <c r="E52" s="32"/>
    </row>
  </sheetData>
  <mergeCells count="3">
    <mergeCell ref="A52:C52"/>
    <mergeCell ref="D52:E52"/>
    <mergeCell ref="A1:E1"/>
  </mergeCells>
  <pageMargins left="0.23622047244094491" right="0.23622047244094491" top="0.19685039370078741" bottom="0.15748031496062992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9"/>
  <sheetViews>
    <sheetView workbookViewId="0">
      <selection activeCell="D15" sqref="D15"/>
    </sheetView>
  </sheetViews>
  <sheetFormatPr defaultRowHeight="15" x14ac:dyDescent="0.25"/>
  <cols>
    <col min="1" max="1" width="8.7109375" style="2" bestFit="1" customWidth="1"/>
    <col min="2" max="2" width="8.85546875" style="2" bestFit="1" customWidth="1"/>
    <col min="3" max="3" width="11" style="3" bestFit="1" customWidth="1"/>
    <col min="4" max="4" width="5.7109375" style="2" bestFit="1" customWidth="1"/>
    <col min="5" max="5" width="12.85546875" style="7" bestFit="1" customWidth="1"/>
  </cols>
  <sheetData>
    <row r="1" spans="1:5" x14ac:dyDescent="0.25">
      <c r="A1" s="33" t="s">
        <v>138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14" t="s">
        <v>6</v>
      </c>
    </row>
    <row r="3" spans="1:5" x14ac:dyDescent="0.25">
      <c r="A3" s="13">
        <v>23</v>
      </c>
      <c r="B3" s="10">
        <v>4</v>
      </c>
      <c r="C3" s="11" t="s">
        <v>105</v>
      </c>
      <c r="D3" s="10">
        <v>36</v>
      </c>
      <c r="E3" s="10" t="s">
        <v>244</v>
      </c>
    </row>
    <row r="4" spans="1:5" x14ac:dyDescent="0.25">
      <c r="A4" s="13" t="s">
        <v>7</v>
      </c>
      <c r="B4" s="10">
        <v>4</v>
      </c>
      <c r="C4" s="11" t="s">
        <v>106</v>
      </c>
      <c r="D4" s="10">
        <v>16</v>
      </c>
      <c r="E4" s="10" t="s">
        <v>244</v>
      </c>
    </row>
    <row r="5" spans="1:5" x14ac:dyDescent="0.25">
      <c r="A5" s="13">
        <v>23</v>
      </c>
      <c r="B5" s="10">
        <v>5</v>
      </c>
      <c r="C5" s="11" t="s">
        <v>107</v>
      </c>
      <c r="D5" s="10">
        <v>50</v>
      </c>
      <c r="E5" s="10" t="s">
        <v>244</v>
      </c>
    </row>
    <row r="6" spans="1:5" x14ac:dyDescent="0.25">
      <c r="A6" s="13" t="s">
        <v>9</v>
      </c>
      <c r="B6" s="10">
        <v>4</v>
      </c>
      <c r="C6" s="11" t="s">
        <v>108</v>
      </c>
      <c r="D6" s="10">
        <v>31</v>
      </c>
      <c r="E6" s="10" t="s">
        <v>244</v>
      </c>
    </row>
    <row r="7" spans="1:5" x14ac:dyDescent="0.25">
      <c r="A7" s="13" t="s">
        <v>9</v>
      </c>
      <c r="B7" s="10">
        <v>5</v>
      </c>
      <c r="C7" s="11" t="s">
        <v>109</v>
      </c>
      <c r="D7" s="10">
        <v>2</v>
      </c>
      <c r="E7" s="10" t="s">
        <v>244</v>
      </c>
    </row>
    <row r="8" spans="1:5" x14ac:dyDescent="0.25">
      <c r="A8" s="13">
        <v>23</v>
      </c>
      <c r="B8" s="10">
        <v>3</v>
      </c>
      <c r="C8" s="11" t="s">
        <v>110</v>
      </c>
      <c r="D8" s="10">
        <v>19</v>
      </c>
      <c r="E8" s="10" t="s">
        <v>244</v>
      </c>
    </row>
    <row r="9" spans="1:5" x14ac:dyDescent="0.25">
      <c r="A9" s="13">
        <v>21</v>
      </c>
      <c r="B9" s="10">
        <v>3</v>
      </c>
      <c r="C9" s="11" t="s">
        <v>111</v>
      </c>
      <c r="D9" s="10">
        <v>4</v>
      </c>
      <c r="E9" s="10" t="s">
        <v>244</v>
      </c>
    </row>
    <row r="10" spans="1:5" x14ac:dyDescent="0.25">
      <c r="A10" s="13">
        <v>21</v>
      </c>
      <c r="B10" s="10">
        <v>5</v>
      </c>
      <c r="C10" s="11" t="s">
        <v>112</v>
      </c>
      <c r="D10" s="10">
        <v>1</v>
      </c>
      <c r="E10" s="10" t="s">
        <v>244</v>
      </c>
    </row>
    <row r="11" spans="1:5" x14ac:dyDescent="0.25">
      <c r="A11" s="13" t="s">
        <v>9</v>
      </c>
      <c r="B11" s="10">
        <v>2</v>
      </c>
      <c r="C11" s="11" t="s">
        <v>157</v>
      </c>
      <c r="D11" s="10">
        <v>41</v>
      </c>
      <c r="E11" s="10" t="s">
        <v>244</v>
      </c>
    </row>
    <row r="12" spans="1:5" x14ac:dyDescent="0.25">
      <c r="A12" s="13">
        <v>21</v>
      </c>
      <c r="B12" s="10">
        <v>5</v>
      </c>
      <c r="C12" s="11" t="s">
        <v>112</v>
      </c>
      <c r="D12" s="10">
        <v>15</v>
      </c>
      <c r="E12" s="10" t="s">
        <v>244</v>
      </c>
    </row>
    <row r="13" spans="1:5" x14ac:dyDescent="0.25">
      <c r="A13" s="13">
        <v>21</v>
      </c>
      <c r="B13" s="10">
        <v>4</v>
      </c>
      <c r="C13" s="11" t="s">
        <v>194</v>
      </c>
      <c r="D13" s="10">
        <v>24</v>
      </c>
      <c r="E13" s="10" t="s">
        <v>244</v>
      </c>
    </row>
    <row r="14" spans="1:5" x14ac:dyDescent="0.25">
      <c r="A14" s="13">
        <v>23</v>
      </c>
      <c r="B14" s="10">
        <v>2</v>
      </c>
      <c r="C14" s="11" t="s">
        <v>195</v>
      </c>
      <c r="D14" s="10">
        <v>18</v>
      </c>
      <c r="E14" s="10" t="s">
        <v>244</v>
      </c>
    </row>
    <row r="15" spans="1:5" x14ac:dyDescent="0.25">
      <c r="A15" s="13" t="s">
        <v>7</v>
      </c>
      <c r="B15" s="10">
        <v>3</v>
      </c>
      <c r="C15" s="11" t="s">
        <v>196</v>
      </c>
      <c r="D15" s="10">
        <v>2</v>
      </c>
      <c r="E15" s="10" t="s">
        <v>244</v>
      </c>
    </row>
    <row r="16" spans="1:5" x14ac:dyDescent="0.25">
      <c r="A16" s="13">
        <v>21</v>
      </c>
      <c r="B16" s="10">
        <v>2</v>
      </c>
      <c r="C16" s="11" t="s">
        <v>197</v>
      </c>
      <c r="D16" s="10">
        <v>25</v>
      </c>
      <c r="E16" s="10" t="s">
        <v>244</v>
      </c>
    </row>
    <row r="17" spans="1:5" x14ac:dyDescent="0.25">
      <c r="A17" s="13" t="s">
        <v>7</v>
      </c>
      <c r="B17" s="10">
        <v>5</v>
      </c>
      <c r="C17" s="11" t="s">
        <v>198</v>
      </c>
      <c r="D17" s="10">
        <v>11</v>
      </c>
      <c r="E17" s="10" t="s">
        <v>244</v>
      </c>
    </row>
    <row r="18" spans="1:5" x14ac:dyDescent="0.25">
      <c r="A18" s="13" t="s">
        <v>7</v>
      </c>
      <c r="B18" s="10">
        <v>1</v>
      </c>
      <c r="C18" s="11" t="s">
        <v>199</v>
      </c>
      <c r="D18" s="10">
        <v>41</v>
      </c>
      <c r="E18" s="10" t="s">
        <v>244</v>
      </c>
    </row>
    <row r="19" spans="1:5" s="15" customFormat="1" ht="30" customHeight="1" x14ac:dyDescent="0.25">
      <c r="A19" s="40" t="s">
        <v>142</v>
      </c>
      <c r="B19" s="40"/>
      <c r="C19" s="40"/>
      <c r="D19" s="40">
        <f>SUM(D3:D18)</f>
        <v>336</v>
      </c>
      <c r="E19" s="40"/>
    </row>
  </sheetData>
  <mergeCells count="3">
    <mergeCell ref="A19:C19"/>
    <mergeCell ref="D19:E19"/>
    <mergeCell ref="A1:E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0"/>
  <sheetViews>
    <sheetView workbookViewId="0">
      <selection activeCell="E7" sqref="E7"/>
    </sheetView>
  </sheetViews>
  <sheetFormatPr defaultRowHeight="15" x14ac:dyDescent="0.25"/>
  <cols>
    <col min="1" max="2" width="9.140625" style="2"/>
    <col min="3" max="3" width="11" style="3" bestFit="1" customWidth="1"/>
    <col min="4" max="4" width="5.7109375" style="2" bestFit="1" customWidth="1"/>
    <col min="5" max="5" width="12.85546875" style="2" bestFit="1" customWidth="1"/>
  </cols>
  <sheetData>
    <row r="1" spans="1:5" x14ac:dyDescent="0.25">
      <c r="A1" s="33" t="s">
        <v>139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8" t="s">
        <v>6</v>
      </c>
    </row>
    <row r="3" spans="1:5" x14ac:dyDescent="0.25">
      <c r="A3" s="13">
        <v>15</v>
      </c>
      <c r="B3" s="10">
        <v>3</v>
      </c>
      <c r="C3" s="11" t="s">
        <v>113</v>
      </c>
      <c r="D3" s="10">
        <v>83</v>
      </c>
      <c r="E3" s="10" t="s">
        <v>244</v>
      </c>
    </row>
    <row r="4" spans="1:5" x14ac:dyDescent="0.25">
      <c r="A4" s="13">
        <v>23</v>
      </c>
      <c r="B4" s="10">
        <v>2</v>
      </c>
      <c r="C4" s="11" t="s">
        <v>114</v>
      </c>
      <c r="D4" s="10">
        <v>27</v>
      </c>
      <c r="E4" s="10" t="s">
        <v>244</v>
      </c>
    </row>
    <row r="5" spans="1:5" x14ac:dyDescent="0.25">
      <c r="A5" s="13">
        <v>23</v>
      </c>
      <c r="B5" s="10">
        <v>4</v>
      </c>
      <c r="C5" s="11" t="s">
        <v>115</v>
      </c>
      <c r="D5" s="10">
        <v>15</v>
      </c>
      <c r="E5" s="10" t="s">
        <v>244</v>
      </c>
    </row>
    <row r="6" spans="1:5" x14ac:dyDescent="0.25">
      <c r="A6" s="13">
        <v>23</v>
      </c>
      <c r="B6" s="10">
        <v>4</v>
      </c>
      <c r="C6" s="11" t="s">
        <v>115</v>
      </c>
      <c r="D6" s="10">
        <v>6</v>
      </c>
      <c r="E6" s="10" t="s">
        <v>244</v>
      </c>
    </row>
    <row r="7" spans="1:5" x14ac:dyDescent="0.25">
      <c r="A7" s="13">
        <v>15</v>
      </c>
      <c r="B7" s="10">
        <v>2</v>
      </c>
      <c r="C7" s="11" t="s">
        <v>203</v>
      </c>
      <c r="D7" s="10">
        <v>84</v>
      </c>
      <c r="E7" s="10" t="s">
        <v>244</v>
      </c>
    </row>
    <row r="8" spans="1:5" x14ac:dyDescent="0.25">
      <c r="A8" s="13" t="s">
        <v>170</v>
      </c>
      <c r="B8" s="10">
        <v>5</v>
      </c>
      <c r="C8" s="11" t="s">
        <v>204</v>
      </c>
      <c r="D8" s="10">
        <v>9</v>
      </c>
      <c r="E8" s="10" t="s">
        <v>244</v>
      </c>
    </row>
    <row r="9" spans="1:5" x14ac:dyDescent="0.25">
      <c r="A9" s="13" t="s">
        <v>170</v>
      </c>
      <c r="B9" s="10">
        <v>3</v>
      </c>
      <c r="C9" s="11" t="s">
        <v>205</v>
      </c>
      <c r="D9" s="10">
        <v>8</v>
      </c>
      <c r="E9" s="10" t="s">
        <v>244</v>
      </c>
    </row>
    <row r="10" spans="1:5" ht="30" customHeight="1" x14ac:dyDescent="0.25">
      <c r="A10" s="32" t="s">
        <v>142</v>
      </c>
      <c r="B10" s="32"/>
      <c r="C10" s="32"/>
      <c r="D10" s="32">
        <f>SUM(D3:D9)</f>
        <v>232</v>
      </c>
      <c r="E10" s="32"/>
    </row>
  </sheetData>
  <mergeCells count="3">
    <mergeCell ref="A10:C10"/>
    <mergeCell ref="D10:E10"/>
    <mergeCell ref="A1:E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E17"/>
  <sheetViews>
    <sheetView workbookViewId="0">
      <selection activeCell="E15" sqref="E15"/>
    </sheetView>
  </sheetViews>
  <sheetFormatPr defaultRowHeight="15" x14ac:dyDescent="0.25"/>
  <cols>
    <col min="1" max="2" width="9.140625" style="2"/>
    <col min="3" max="3" width="11" style="3" bestFit="1" customWidth="1"/>
    <col min="4" max="4" width="5.7109375" style="2" bestFit="1" customWidth="1"/>
    <col min="5" max="5" width="12.85546875" style="2" bestFit="1" customWidth="1"/>
  </cols>
  <sheetData>
    <row r="1" spans="1:5" x14ac:dyDescent="0.25">
      <c r="A1" s="33" t="s">
        <v>140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8" t="s">
        <v>6</v>
      </c>
    </row>
    <row r="3" spans="1:5" x14ac:dyDescent="0.25">
      <c r="A3" s="13">
        <v>15</v>
      </c>
      <c r="B3" s="10">
        <v>4</v>
      </c>
      <c r="C3" s="11" t="s">
        <v>116</v>
      </c>
      <c r="D3" s="10">
        <v>89</v>
      </c>
      <c r="E3" s="10" t="s">
        <v>248</v>
      </c>
    </row>
    <row r="4" spans="1:5" x14ac:dyDescent="0.25">
      <c r="A4" s="13">
        <v>15</v>
      </c>
      <c r="B4" s="10">
        <v>2</v>
      </c>
      <c r="C4" s="11" t="s">
        <v>117</v>
      </c>
      <c r="D4" s="10">
        <v>92</v>
      </c>
      <c r="E4" s="10" t="s">
        <v>248</v>
      </c>
    </row>
    <row r="5" spans="1:5" x14ac:dyDescent="0.25">
      <c r="A5" s="13" t="s">
        <v>13</v>
      </c>
      <c r="B5" s="10">
        <v>3</v>
      </c>
      <c r="C5" s="11" t="s">
        <v>118</v>
      </c>
      <c r="D5" s="10">
        <v>48</v>
      </c>
      <c r="E5" s="10" t="s">
        <v>248</v>
      </c>
    </row>
    <row r="6" spans="1:5" x14ac:dyDescent="0.25">
      <c r="A6" s="13" t="s">
        <v>13</v>
      </c>
      <c r="B6" s="10">
        <v>4</v>
      </c>
      <c r="C6" s="11" t="s">
        <v>119</v>
      </c>
      <c r="D6" s="10">
        <v>6</v>
      </c>
      <c r="E6" s="10" t="s">
        <v>248</v>
      </c>
    </row>
    <row r="7" spans="1:5" x14ac:dyDescent="0.25">
      <c r="A7" s="13">
        <v>36</v>
      </c>
      <c r="B7" s="10">
        <v>1</v>
      </c>
      <c r="C7" s="11" t="s">
        <v>120</v>
      </c>
      <c r="D7" s="10">
        <v>13</v>
      </c>
      <c r="E7" s="10" t="s">
        <v>248</v>
      </c>
    </row>
    <row r="8" spans="1:5" x14ac:dyDescent="0.25">
      <c r="A8" s="13" t="s">
        <v>13</v>
      </c>
      <c r="B8" s="10">
        <v>2</v>
      </c>
      <c r="C8" s="11" t="s">
        <v>121</v>
      </c>
      <c r="D8" s="10">
        <v>53</v>
      </c>
      <c r="E8" s="10" t="s">
        <v>248</v>
      </c>
    </row>
    <row r="9" spans="1:5" x14ac:dyDescent="0.25">
      <c r="A9" s="13" t="s">
        <v>13</v>
      </c>
      <c r="B9" s="10">
        <v>5</v>
      </c>
      <c r="C9" s="11" t="s">
        <v>122</v>
      </c>
      <c r="D9" s="10">
        <v>98</v>
      </c>
      <c r="E9" s="10" t="s">
        <v>248</v>
      </c>
    </row>
    <row r="10" spans="1:5" x14ac:dyDescent="0.25">
      <c r="A10" s="13" t="s">
        <v>4</v>
      </c>
      <c r="B10" s="10">
        <v>2</v>
      </c>
      <c r="C10" s="11" t="s">
        <v>123</v>
      </c>
      <c r="D10" s="10">
        <v>3</v>
      </c>
      <c r="E10" s="10" t="s">
        <v>248</v>
      </c>
    </row>
    <row r="11" spans="1:5" x14ac:dyDescent="0.25">
      <c r="A11" s="13">
        <v>15</v>
      </c>
      <c r="B11" s="10">
        <v>5</v>
      </c>
      <c r="C11" s="11" t="s">
        <v>124</v>
      </c>
      <c r="D11" s="10">
        <v>13</v>
      </c>
      <c r="E11" s="10" t="s">
        <v>248</v>
      </c>
    </row>
    <row r="12" spans="1:5" x14ac:dyDescent="0.25">
      <c r="A12" s="13">
        <v>15</v>
      </c>
      <c r="B12" s="10">
        <v>3</v>
      </c>
      <c r="C12" s="11" t="s">
        <v>145</v>
      </c>
      <c r="D12" s="10">
        <v>1</v>
      </c>
      <c r="E12" s="10" t="s">
        <v>248</v>
      </c>
    </row>
    <row r="13" spans="1:5" x14ac:dyDescent="0.25">
      <c r="A13" s="13">
        <v>23</v>
      </c>
      <c r="B13" s="10">
        <v>1</v>
      </c>
      <c r="C13" s="11" t="s">
        <v>188</v>
      </c>
      <c r="D13" s="10">
        <v>26</v>
      </c>
      <c r="E13" s="10" t="s">
        <v>248</v>
      </c>
    </row>
    <row r="14" spans="1:5" x14ac:dyDescent="0.25">
      <c r="A14" s="13">
        <v>23</v>
      </c>
      <c r="B14" s="10">
        <v>5</v>
      </c>
      <c r="C14" s="11" t="s">
        <v>189</v>
      </c>
      <c r="D14" s="10">
        <v>18</v>
      </c>
      <c r="E14" s="10" t="s">
        <v>248</v>
      </c>
    </row>
    <row r="15" spans="1:5" x14ac:dyDescent="0.25">
      <c r="A15" s="13">
        <v>36</v>
      </c>
      <c r="B15" s="10">
        <v>5</v>
      </c>
      <c r="C15" s="11" t="s">
        <v>190</v>
      </c>
      <c r="D15" s="10">
        <v>13</v>
      </c>
      <c r="E15" s="10" t="s">
        <v>248</v>
      </c>
    </row>
    <row r="16" spans="1:5" x14ac:dyDescent="0.25">
      <c r="A16" s="13" t="s">
        <v>13</v>
      </c>
      <c r="B16" s="10">
        <v>4</v>
      </c>
      <c r="C16" s="11" t="s">
        <v>119</v>
      </c>
      <c r="D16" s="10">
        <v>39</v>
      </c>
      <c r="E16" s="10" t="s">
        <v>248</v>
      </c>
    </row>
    <row r="17" spans="1:5" s="6" customFormat="1" ht="30" customHeight="1" x14ac:dyDescent="0.25">
      <c r="A17" s="32" t="s">
        <v>142</v>
      </c>
      <c r="B17" s="32"/>
      <c r="C17" s="32"/>
      <c r="D17" s="32">
        <f>SUM(D3:D16)</f>
        <v>512</v>
      </c>
      <c r="E17" s="32"/>
    </row>
  </sheetData>
  <mergeCells count="3">
    <mergeCell ref="A17:C17"/>
    <mergeCell ref="D17:E17"/>
    <mergeCell ref="A1:E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E9"/>
  <sheetViews>
    <sheetView workbookViewId="0">
      <selection activeCell="F4" sqref="F4"/>
    </sheetView>
  </sheetViews>
  <sheetFormatPr defaultRowHeight="15" x14ac:dyDescent="0.25"/>
  <cols>
    <col min="1" max="2" width="9.140625" style="2"/>
    <col min="3" max="3" width="11" style="3" bestFit="1" customWidth="1"/>
    <col min="4" max="4" width="5.7109375" style="2" bestFit="1" customWidth="1"/>
    <col min="5" max="5" width="12.85546875" bestFit="1" customWidth="1"/>
  </cols>
  <sheetData>
    <row r="1" spans="1:5" x14ac:dyDescent="0.25">
      <c r="A1" s="33" t="s">
        <v>141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8" t="s">
        <v>6</v>
      </c>
    </row>
    <row r="3" spans="1:5" x14ac:dyDescent="0.25">
      <c r="A3" s="13">
        <v>23</v>
      </c>
      <c r="B3" s="10">
        <v>5</v>
      </c>
      <c r="C3" s="11" t="s">
        <v>125</v>
      </c>
      <c r="D3" s="10">
        <v>27</v>
      </c>
      <c r="E3" s="10" t="s">
        <v>248</v>
      </c>
    </row>
    <row r="4" spans="1:5" x14ac:dyDescent="0.25">
      <c r="A4" s="13">
        <v>23</v>
      </c>
      <c r="B4" s="10">
        <v>1</v>
      </c>
      <c r="C4" s="11" t="s">
        <v>126</v>
      </c>
      <c r="D4" s="10">
        <v>1</v>
      </c>
      <c r="E4" s="10" t="s">
        <v>248</v>
      </c>
    </row>
    <row r="5" spans="1:5" x14ac:dyDescent="0.25">
      <c r="A5" s="13">
        <v>23</v>
      </c>
      <c r="B5" s="10">
        <v>4</v>
      </c>
      <c r="C5" s="11" t="s">
        <v>127</v>
      </c>
      <c r="D5" s="10">
        <v>38</v>
      </c>
      <c r="E5" s="10" t="s">
        <v>248</v>
      </c>
    </row>
    <row r="6" spans="1:5" x14ac:dyDescent="0.25">
      <c r="A6" s="13">
        <v>15</v>
      </c>
      <c r="B6" s="10">
        <v>1</v>
      </c>
      <c r="C6" s="11" t="s">
        <v>128</v>
      </c>
      <c r="D6" s="10">
        <v>69</v>
      </c>
      <c r="E6" s="10" t="s">
        <v>248</v>
      </c>
    </row>
    <row r="7" spans="1:5" x14ac:dyDescent="0.25">
      <c r="A7" s="13" t="s">
        <v>4</v>
      </c>
      <c r="B7" s="10">
        <v>2</v>
      </c>
      <c r="C7" s="11" t="s">
        <v>206</v>
      </c>
      <c r="D7" s="10">
        <v>36</v>
      </c>
      <c r="E7" s="10" t="s">
        <v>248</v>
      </c>
    </row>
    <row r="8" spans="1:5" x14ac:dyDescent="0.25">
      <c r="A8" s="13" t="s">
        <v>4</v>
      </c>
      <c r="B8" s="10">
        <v>5</v>
      </c>
      <c r="C8" s="11" t="s">
        <v>207</v>
      </c>
      <c r="D8" s="10">
        <v>16</v>
      </c>
      <c r="E8" s="10" t="s">
        <v>248</v>
      </c>
    </row>
    <row r="9" spans="1:5" s="6" customFormat="1" ht="30" customHeight="1" x14ac:dyDescent="0.25">
      <c r="A9" s="32" t="s">
        <v>142</v>
      </c>
      <c r="B9" s="32"/>
      <c r="C9" s="32"/>
      <c r="D9" s="32">
        <f>SUM(D3:D8)</f>
        <v>187</v>
      </c>
      <c r="E9" s="32"/>
    </row>
  </sheetData>
  <mergeCells count="3">
    <mergeCell ref="A9:C9"/>
    <mergeCell ref="D9:E9"/>
    <mergeCell ref="A1:E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17"/>
  <sheetViews>
    <sheetView tabSelected="1" workbookViewId="0">
      <selection activeCell="B5" sqref="B5"/>
    </sheetView>
  </sheetViews>
  <sheetFormatPr defaultRowHeight="15" x14ac:dyDescent="0.25"/>
  <cols>
    <col min="1" max="1" width="25" bestFit="1" customWidth="1"/>
    <col min="2" max="2" width="11.85546875" style="2" bestFit="1" customWidth="1"/>
  </cols>
  <sheetData>
    <row r="1" spans="1:2" s="4" customFormat="1" ht="30" customHeight="1" x14ac:dyDescent="0.25">
      <c r="A1" s="8" t="s">
        <v>129</v>
      </c>
      <c r="B1" s="8" t="s">
        <v>130</v>
      </c>
    </row>
    <row r="2" spans="1:2" x14ac:dyDescent="0.25">
      <c r="A2" s="20" t="s">
        <v>131</v>
      </c>
      <c r="B2" s="10">
        <f>'COLLANT COMFORT'!D40</f>
        <v>1657</v>
      </c>
    </row>
    <row r="3" spans="1:2" x14ac:dyDescent="0.25">
      <c r="A3" s="20" t="s">
        <v>132</v>
      </c>
      <c r="B3" s="10">
        <f>'COLLANT COMFORT GEST'!D27</f>
        <v>973</v>
      </c>
    </row>
    <row r="4" spans="1:2" x14ac:dyDescent="0.25">
      <c r="A4" s="21" t="s">
        <v>133</v>
      </c>
      <c r="B4" s="10">
        <f>'CALZA UOMO COTONE'!D13</f>
        <v>1130</v>
      </c>
    </row>
    <row r="5" spans="1:2" x14ac:dyDescent="0.25">
      <c r="A5" s="21" t="s">
        <v>134</v>
      </c>
      <c r="B5" s="10">
        <f>'CALZA UOMO NYLON'!D9</f>
        <v>157</v>
      </c>
    </row>
    <row r="6" spans="1:2" x14ac:dyDescent="0.25">
      <c r="A6" s="22" t="s">
        <v>135</v>
      </c>
      <c r="B6" s="10">
        <f>'CALZA 70'!D28</f>
        <v>962</v>
      </c>
    </row>
    <row r="7" spans="1:2" x14ac:dyDescent="0.25">
      <c r="A7" s="22" t="s">
        <v>136</v>
      </c>
      <c r="B7" s="10">
        <f>'CALZA 140'!D13</f>
        <v>201</v>
      </c>
    </row>
    <row r="8" spans="1:2" x14ac:dyDescent="0.25">
      <c r="A8" s="23" t="s">
        <v>137</v>
      </c>
      <c r="B8" s="10">
        <f>'COLLANT 70'!D52</f>
        <v>1964</v>
      </c>
    </row>
    <row r="9" spans="1:2" x14ac:dyDescent="0.25">
      <c r="A9" s="23" t="s">
        <v>138</v>
      </c>
      <c r="B9" s="10">
        <f>'COLLANT 70 GEST'!D19</f>
        <v>336</v>
      </c>
    </row>
    <row r="10" spans="1:2" x14ac:dyDescent="0.25">
      <c r="A10" s="23" t="s">
        <v>139</v>
      </c>
      <c r="B10" s="10">
        <f>'COLLANT 70 CONF'!D10</f>
        <v>232</v>
      </c>
    </row>
    <row r="11" spans="1:2" x14ac:dyDescent="0.25">
      <c r="A11" s="24" t="s">
        <v>140</v>
      </c>
      <c r="B11" s="10">
        <f>'COLLANT 140'!D17</f>
        <v>512</v>
      </c>
    </row>
    <row r="12" spans="1:2" x14ac:dyDescent="0.25">
      <c r="A12" s="24" t="s">
        <v>141</v>
      </c>
      <c r="B12" s="10">
        <f>'COLLANT 140 GEST'!D9</f>
        <v>187</v>
      </c>
    </row>
    <row r="13" spans="1:2" x14ac:dyDescent="0.25">
      <c r="A13" s="22" t="s">
        <v>153</v>
      </c>
      <c r="B13" s="10">
        <f>'CALZA 70 AUTOREGGENTE'!D11</f>
        <v>70</v>
      </c>
    </row>
    <row r="14" spans="1:2" x14ac:dyDescent="0.25">
      <c r="A14" s="22" t="s">
        <v>237</v>
      </c>
      <c r="B14" s="25">
        <f>'CALZA 140 AUTOREGGENTE'!D4</f>
        <v>4</v>
      </c>
    </row>
    <row r="15" spans="1:2" x14ac:dyDescent="0.25">
      <c r="A15" s="26" t="s">
        <v>238</v>
      </c>
      <c r="B15" s="10">
        <f>'GAMBALETTO 70'!D7</f>
        <v>65</v>
      </c>
    </row>
    <row r="16" spans="1:2" x14ac:dyDescent="0.25">
      <c r="A16" s="24" t="s">
        <v>239</v>
      </c>
      <c r="B16" s="10">
        <f>'GAMBALETTO 140'!D5</f>
        <v>48</v>
      </c>
    </row>
    <row r="17" spans="1:2" s="5" customFormat="1" ht="30" customHeight="1" x14ac:dyDescent="0.25">
      <c r="A17" s="27" t="s">
        <v>142</v>
      </c>
      <c r="B17" s="8">
        <f>SUM(B2:B16)</f>
        <v>8498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7"/>
  <sheetViews>
    <sheetView workbookViewId="0">
      <selection activeCell="E12" sqref="E12"/>
    </sheetView>
  </sheetViews>
  <sheetFormatPr defaultRowHeight="15" x14ac:dyDescent="0.25"/>
  <cols>
    <col min="1" max="1" width="10" bestFit="1" customWidth="1"/>
    <col min="2" max="2" width="9.140625" style="2"/>
    <col min="3" max="3" width="12.5703125" style="3" bestFit="1" customWidth="1"/>
    <col min="4" max="4" width="5.7109375" style="2" bestFit="1" customWidth="1"/>
    <col min="5" max="5" width="12.85546875" style="7" bestFit="1" customWidth="1"/>
  </cols>
  <sheetData>
    <row r="1" spans="1:6" x14ac:dyDescent="0.25">
      <c r="A1" s="33" t="s">
        <v>240</v>
      </c>
      <c r="B1" s="33"/>
      <c r="C1" s="33"/>
      <c r="D1" s="33"/>
      <c r="E1" s="33"/>
    </row>
    <row r="2" spans="1:6" s="6" customFormat="1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14" t="s">
        <v>6</v>
      </c>
      <c r="F2"/>
    </row>
    <row r="3" spans="1:6" x14ac:dyDescent="0.25">
      <c r="A3" s="12" t="s">
        <v>4</v>
      </c>
      <c r="B3" s="10">
        <v>4</v>
      </c>
      <c r="C3" s="11" t="s">
        <v>37</v>
      </c>
      <c r="D3" s="10">
        <v>32</v>
      </c>
      <c r="E3" s="10" t="s">
        <v>241</v>
      </c>
    </row>
    <row r="4" spans="1:6" x14ac:dyDescent="0.25">
      <c r="A4" s="12" t="s">
        <v>9</v>
      </c>
      <c r="B4" s="10">
        <v>3</v>
      </c>
      <c r="C4" s="11" t="s">
        <v>38</v>
      </c>
      <c r="D4" s="10">
        <v>19</v>
      </c>
      <c r="E4" s="10" t="s">
        <v>241</v>
      </c>
    </row>
    <row r="5" spans="1:6" x14ac:dyDescent="0.25">
      <c r="A5" s="12" t="s">
        <v>9</v>
      </c>
      <c r="B5" s="10">
        <v>4</v>
      </c>
      <c r="C5" s="11" t="s">
        <v>39</v>
      </c>
      <c r="D5" s="10">
        <v>55</v>
      </c>
      <c r="E5" s="10" t="s">
        <v>241</v>
      </c>
    </row>
    <row r="6" spans="1:6" x14ac:dyDescent="0.25">
      <c r="A6" s="12" t="s">
        <v>4</v>
      </c>
      <c r="B6" s="10">
        <v>1</v>
      </c>
      <c r="C6" s="11" t="s">
        <v>40</v>
      </c>
      <c r="D6" s="10">
        <v>8</v>
      </c>
      <c r="E6" s="10" t="s">
        <v>241</v>
      </c>
    </row>
    <row r="7" spans="1:6" x14ac:dyDescent="0.25">
      <c r="A7" s="12" t="s">
        <v>9</v>
      </c>
      <c r="B7" s="10">
        <v>2</v>
      </c>
      <c r="C7" s="11" t="s">
        <v>41</v>
      </c>
      <c r="D7" s="10">
        <v>64</v>
      </c>
      <c r="E7" s="10" t="s">
        <v>241</v>
      </c>
    </row>
    <row r="8" spans="1:6" x14ac:dyDescent="0.25">
      <c r="A8" s="12" t="s">
        <v>9</v>
      </c>
      <c r="B8" s="10">
        <v>1</v>
      </c>
      <c r="C8" s="11" t="s">
        <v>42</v>
      </c>
      <c r="D8" s="10">
        <v>38</v>
      </c>
      <c r="E8" s="10" t="s">
        <v>241</v>
      </c>
    </row>
    <row r="9" spans="1:6" x14ac:dyDescent="0.25">
      <c r="A9" s="12" t="s">
        <v>13</v>
      </c>
      <c r="B9" s="10">
        <v>1</v>
      </c>
      <c r="C9" s="11" t="s">
        <v>43</v>
      </c>
      <c r="D9" s="10">
        <v>24</v>
      </c>
      <c r="E9" s="10" t="s">
        <v>241</v>
      </c>
    </row>
    <row r="10" spans="1:6" x14ac:dyDescent="0.25">
      <c r="A10" s="12" t="s">
        <v>7</v>
      </c>
      <c r="B10" s="10">
        <v>4</v>
      </c>
      <c r="C10" s="11" t="s">
        <v>44</v>
      </c>
      <c r="D10" s="10">
        <v>52</v>
      </c>
      <c r="E10" s="10" t="s">
        <v>241</v>
      </c>
    </row>
    <row r="11" spans="1:6" x14ac:dyDescent="0.25">
      <c r="A11" s="12" t="s">
        <v>13</v>
      </c>
      <c r="B11" s="10">
        <v>5</v>
      </c>
      <c r="C11" s="11" t="s">
        <v>45</v>
      </c>
      <c r="D11" s="10">
        <v>30</v>
      </c>
      <c r="E11" s="10" t="s">
        <v>241</v>
      </c>
    </row>
    <row r="12" spans="1:6" x14ac:dyDescent="0.25">
      <c r="A12" s="12" t="s">
        <v>7</v>
      </c>
      <c r="B12" s="10">
        <v>3</v>
      </c>
      <c r="C12" s="11" t="s">
        <v>46</v>
      </c>
      <c r="D12" s="10">
        <v>36</v>
      </c>
      <c r="E12" s="10" t="s">
        <v>241</v>
      </c>
    </row>
    <row r="13" spans="1:6" x14ac:dyDescent="0.25">
      <c r="A13" s="12" t="s">
        <v>7</v>
      </c>
      <c r="B13" s="10">
        <v>2</v>
      </c>
      <c r="C13" s="11" t="s">
        <v>47</v>
      </c>
      <c r="D13" s="10">
        <v>83</v>
      </c>
      <c r="E13" s="10" t="s">
        <v>242</v>
      </c>
    </row>
    <row r="14" spans="1:6" x14ac:dyDescent="0.25">
      <c r="A14" s="12" t="s">
        <v>4</v>
      </c>
      <c r="B14" s="10">
        <v>2</v>
      </c>
      <c r="C14" s="11" t="s">
        <v>48</v>
      </c>
      <c r="D14" s="10">
        <v>44</v>
      </c>
      <c r="E14" s="10" t="s">
        <v>241</v>
      </c>
    </row>
    <row r="15" spans="1:6" x14ac:dyDescent="0.25">
      <c r="A15" s="12" t="s">
        <v>7</v>
      </c>
      <c r="B15" s="10">
        <v>5</v>
      </c>
      <c r="C15" s="11" t="s">
        <v>49</v>
      </c>
      <c r="D15" s="10">
        <v>29</v>
      </c>
      <c r="E15" s="10" t="s">
        <v>241</v>
      </c>
    </row>
    <row r="16" spans="1:6" x14ac:dyDescent="0.25">
      <c r="A16" s="12" t="s">
        <v>13</v>
      </c>
      <c r="B16" s="10">
        <v>4</v>
      </c>
      <c r="C16" s="11" t="s">
        <v>50</v>
      </c>
      <c r="D16" s="10">
        <v>2</v>
      </c>
      <c r="E16" s="10" t="s">
        <v>241</v>
      </c>
    </row>
    <row r="17" spans="1:5" x14ac:dyDescent="0.25">
      <c r="A17" s="12" t="s">
        <v>9</v>
      </c>
      <c r="B17" s="10">
        <v>5</v>
      </c>
      <c r="C17" s="11" t="s">
        <v>158</v>
      </c>
      <c r="D17" s="10">
        <v>145</v>
      </c>
      <c r="E17" s="10" t="s">
        <v>241</v>
      </c>
    </row>
    <row r="18" spans="1:5" x14ac:dyDescent="0.25">
      <c r="A18" s="12" t="s">
        <v>11</v>
      </c>
      <c r="B18" s="10">
        <v>4</v>
      </c>
      <c r="C18" s="11" t="s">
        <v>159</v>
      </c>
      <c r="D18" s="10">
        <v>76</v>
      </c>
      <c r="E18" s="10" t="s">
        <v>241</v>
      </c>
    </row>
    <row r="19" spans="1:5" x14ac:dyDescent="0.25">
      <c r="A19" s="12" t="s">
        <v>11</v>
      </c>
      <c r="B19" s="10">
        <v>1</v>
      </c>
      <c r="C19" s="11" t="s">
        <v>160</v>
      </c>
      <c r="D19" s="10">
        <v>12</v>
      </c>
      <c r="E19" s="10" t="s">
        <v>241</v>
      </c>
    </row>
    <row r="20" spans="1:5" x14ac:dyDescent="0.25">
      <c r="A20" s="12" t="s">
        <v>11</v>
      </c>
      <c r="B20" s="10">
        <v>2</v>
      </c>
      <c r="C20" s="11" t="s">
        <v>161</v>
      </c>
      <c r="D20" s="10">
        <v>39</v>
      </c>
      <c r="E20" s="10" t="s">
        <v>241</v>
      </c>
    </row>
    <row r="21" spans="1:5" x14ac:dyDescent="0.25">
      <c r="A21" s="12" t="s">
        <v>11</v>
      </c>
      <c r="B21" s="10">
        <v>5</v>
      </c>
      <c r="C21" s="11" t="s">
        <v>162</v>
      </c>
      <c r="D21" s="10">
        <v>1</v>
      </c>
      <c r="E21" s="10" t="s">
        <v>241</v>
      </c>
    </row>
    <row r="22" spans="1:5" x14ac:dyDescent="0.25">
      <c r="A22" s="12" t="s">
        <v>13</v>
      </c>
      <c r="B22" s="10">
        <v>2</v>
      </c>
      <c r="C22" s="11" t="s">
        <v>163</v>
      </c>
      <c r="D22" s="10">
        <v>86</v>
      </c>
      <c r="E22" s="10" t="s">
        <v>241</v>
      </c>
    </row>
    <row r="23" spans="1:5" x14ac:dyDescent="0.25">
      <c r="A23" s="12" t="s">
        <v>11</v>
      </c>
      <c r="B23" s="10">
        <v>4</v>
      </c>
      <c r="C23" s="11" t="s">
        <v>159</v>
      </c>
      <c r="D23" s="10">
        <v>11</v>
      </c>
      <c r="E23" s="10" t="s">
        <v>241</v>
      </c>
    </row>
    <row r="24" spans="1:5" x14ac:dyDescent="0.25">
      <c r="A24" s="12" t="s">
        <v>13</v>
      </c>
      <c r="B24" s="10">
        <v>3</v>
      </c>
      <c r="C24" s="11" t="s">
        <v>200</v>
      </c>
      <c r="D24" s="10">
        <v>13</v>
      </c>
      <c r="E24" s="10" t="s">
        <v>241</v>
      </c>
    </row>
    <row r="25" spans="1:5" x14ac:dyDescent="0.25">
      <c r="A25" s="12" t="s">
        <v>7</v>
      </c>
      <c r="B25" s="10">
        <v>1</v>
      </c>
      <c r="C25" s="11" t="s">
        <v>201</v>
      </c>
      <c r="D25" s="10">
        <v>30</v>
      </c>
      <c r="E25" s="10" t="s">
        <v>242</v>
      </c>
    </row>
    <row r="26" spans="1:5" x14ac:dyDescent="0.25">
      <c r="A26" s="12" t="s">
        <v>4</v>
      </c>
      <c r="B26" s="10">
        <v>5</v>
      </c>
      <c r="C26" s="11" t="s">
        <v>202</v>
      </c>
      <c r="D26" s="10">
        <v>44</v>
      </c>
      <c r="E26" s="10" t="s">
        <v>242</v>
      </c>
    </row>
    <row r="27" spans="1:5" s="6" customFormat="1" ht="30" customHeight="1" x14ac:dyDescent="0.25">
      <c r="A27" s="32" t="s">
        <v>142</v>
      </c>
      <c r="B27" s="32"/>
      <c r="C27" s="32"/>
      <c r="D27" s="32">
        <f>SUM(D3:D26)</f>
        <v>973</v>
      </c>
      <c r="E27" s="32"/>
    </row>
  </sheetData>
  <mergeCells count="3">
    <mergeCell ref="A27:C27"/>
    <mergeCell ref="D27:E27"/>
    <mergeCell ref="A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13"/>
  <sheetViews>
    <sheetView workbookViewId="0">
      <selection activeCell="Q22" sqref="Q22"/>
    </sheetView>
  </sheetViews>
  <sheetFormatPr defaultRowHeight="15" x14ac:dyDescent="0.25"/>
  <cols>
    <col min="1" max="1" width="10.5703125" style="2" bestFit="1" customWidth="1"/>
    <col min="2" max="2" width="8.85546875" style="2" bestFit="1" customWidth="1"/>
    <col min="3" max="3" width="11" style="3" bestFit="1" customWidth="1"/>
    <col min="4" max="4" width="5.7109375" style="2" bestFit="1" customWidth="1"/>
    <col min="5" max="5" width="12.85546875" style="7" bestFit="1" customWidth="1"/>
  </cols>
  <sheetData>
    <row r="1" spans="1:5" x14ac:dyDescent="0.25">
      <c r="A1" s="33" t="s">
        <v>133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14" t="s">
        <v>6</v>
      </c>
    </row>
    <row r="3" spans="1:5" x14ac:dyDescent="0.25">
      <c r="A3" s="13" t="s">
        <v>51</v>
      </c>
      <c r="B3" s="10" t="s">
        <v>52</v>
      </c>
      <c r="C3" s="11" t="s">
        <v>53</v>
      </c>
      <c r="D3" s="10">
        <v>226</v>
      </c>
      <c r="E3" s="10" t="s">
        <v>243</v>
      </c>
    </row>
    <row r="4" spans="1:5" x14ac:dyDescent="0.25">
      <c r="A4" s="13" t="s">
        <v>7</v>
      </c>
      <c r="B4" s="10" t="s">
        <v>54</v>
      </c>
      <c r="C4" s="11" t="s">
        <v>55</v>
      </c>
      <c r="D4" s="10">
        <v>98</v>
      </c>
      <c r="E4" s="10" t="s">
        <v>243</v>
      </c>
    </row>
    <row r="5" spans="1:5" x14ac:dyDescent="0.25">
      <c r="A5" s="13" t="s">
        <v>51</v>
      </c>
      <c r="B5" s="10" t="s">
        <v>56</v>
      </c>
      <c r="C5" s="11" t="s">
        <v>57</v>
      </c>
      <c r="D5" s="10">
        <v>62</v>
      </c>
      <c r="E5" s="10" t="s">
        <v>243</v>
      </c>
    </row>
    <row r="6" spans="1:5" x14ac:dyDescent="0.25">
      <c r="A6" s="13" t="s">
        <v>51</v>
      </c>
      <c r="B6" s="10" t="s">
        <v>54</v>
      </c>
      <c r="C6" s="11" t="s">
        <v>58</v>
      </c>
      <c r="D6" s="10">
        <v>72</v>
      </c>
      <c r="E6" s="10" t="s">
        <v>243</v>
      </c>
    </row>
    <row r="7" spans="1:5" x14ac:dyDescent="0.25">
      <c r="A7" s="13" t="s">
        <v>59</v>
      </c>
      <c r="B7" s="10" t="s">
        <v>56</v>
      </c>
      <c r="C7" s="11" t="s">
        <v>60</v>
      </c>
      <c r="D7" s="10">
        <v>16</v>
      </c>
      <c r="E7" s="10" t="s">
        <v>243</v>
      </c>
    </row>
    <row r="8" spans="1:5" x14ac:dyDescent="0.25">
      <c r="A8" s="13" t="s">
        <v>61</v>
      </c>
      <c r="B8" s="10" t="s">
        <v>54</v>
      </c>
      <c r="C8" s="11" t="s">
        <v>62</v>
      </c>
      <c r="D8" s="10">
        <v>61</v>
      </c>
      <c r="E8" s="10" t="s">
        <v>243</v>
      </c>
    </row>
    <row r="9" spans="1:5" x14ac:dyDescent="0.25">
      <c r="A9" s="13" t="s">
        <v>7</v>
      </c>
      <c r="B9" s="10" t="s">
        <v>56</v>
      </c>
      <c r="C9" s="11" t="s">
        <v>63</v>
      </c>
      <c r="D9" s="10">
        <v>149</v>
      </c>
      <c r="E9" s="10" t="s">
        <v>243</v>
      </c>
    </row>
    <row r="10" spans="1:5" x14ac:dyDescent="0.25">
      <c r="A10" s="13" t="s">
        <v>61</v>
      </c>
      <c r="B10" s="10" t="s">
        <v>56</v>
      </c>
      <c r="C10" s="11" t="s">
        <v>64</v>
      </c>
      <c r="D10" s="10">
        <v>37</v>
      </c>
      <c r="E10" s="10" t="s">
        <v>243</v>
      </c>
    </row>
    <row r="11" spans="1:5" x14ac:dyDescent="0.25">
      <c r="A11" s="13" t="s">
        <v>7</v>
      </c>
      <c r="B11" s="10" t="s">
        <v>52</v>
      </c>
      <c r="C11" s="11" t="s">
        <v>177</v>
      </c>
      <c r="D11" s="10">
        <v>281</v>
      </c>
      <c r="E11" s="10" t="s">
        <v>243</v>
      </c>
    </row>
    <row r="12" spans="1:5" x14ac:dyDescent="0.25">
      <c r="A12" s="13" t="s">
        <v>7</v>
      </c>
      <c r="B12" s="10" t="s">
        <v>178</v>
      </c>
      <c r="C12" s="11" t="s">
        <v>179</v>
      </c>
      <c r="D12" s="10">
        <v>128</v>
      </c>
      <c r="E12" s="10" t="s">
        <v>243</v>
      </c>
    </row>
    <row r="13" spans="1:5" ht="30" customHeight="1" x14ac:dyDescent="0.25">
      <c r="A13" s="34" t="s">
        <v>142</v>
      </c>
      <c r="B13" s="35"/>
      <c r="C13" s="36"/>
      <c r="D13" s="37">
        <f>SUM(D3:D12)</f>
        <v>1130</v>
      </c>
      <c r="E13" s="38"/>
    </row>
  </sheetData>
  <mergeCells count="3">
    <mergeCell ref="A13:C13"/>
    <mergeCell ref="D13:E13"/>
    <mergeCell ref="A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9"/>
  <sheetViews>
    <sheetView workbookViewId="0">
      <selection activeCell="E5" sqref="E5"/>
    </sheetView>
  </sheetViews>
  <sheetFormatPr defaultRowHeight="15" x14ac:dyDescent="0.25"/>
  <cols>
    <col min="1" max="1" width="10.5703125" bestFit="1" customWidth="1"/>
    <col min="2" max="2" width="8.85546875" style="2" bestFit="1" customWidth="1"/>
    <col min="3" max="3" width="11" style="3" bestFit="1" customWidth="1"/>
    <col min="4" max="4" width="5.7109375" style="2" bestFit="1" customWidth="1"/>
    <col min="5" max="5" width="12.85546875" bestFit="1" customWidth="1"/>
  </cols>
  <sheetData>
    <row r="1" spans="1:5" x14ac:dyDescent="0.25">
      <c r="A1" s="33" t="s">
        <v>134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8" t="s">
        <v>6</v>
      </c>
    </row>
    <row r="3" spans="1:5" x14ac:dyDescent="0.25">
      <c r="A3" s="12" t="s">
        <v>51</v>
      </c>
      <c r="B3" s="10" t="s">
        <v>54</v>
      </c>
      <c r="C3" s="11" t="s">
        <v>65</v>
      </c>
      <c r="D3" s="10">
        <v>56</v>
      </c>
      <c r="E3" s="10" t="s">
        <v>243</v>
      </c>
    </row>
    <row r="4" spans="1:5" x14ac:dyDescent="0.25">
      <c r="A4" s="12" t="s">
        <v>51</v>
      </c>
      <c r="B4" s="10" t="s">
        <v>56</v>
      </c>
      <c r="C4" s="11" t="s">
        <v>66</v>
      </c>
      <c r="D4" s="10">
        <v>42</v>
      </c>
      <c r="E4" s="10" t="s">
        <v>243</v>
      </c>
    </row>
    <row r="5" spans="1:5" x14ac:dyDescent="0.25">
      <c r="A5" s="12" t="s">
        <v>61</v>
      </c>
      <c r="B5" s="10" t="s">
        <v>56</v>
      </c>
      <c r="C5" s="11" t="s">
        <v>67</v>
      </c>
      <c r="D5" s="10">
        <v>10</v>
      </c>
      <c r="E5" s="10" t="s">
        <v>243</v>
      </c>
    </row>
    <row r="6" spans="1:5" x14ac:dyDescent="0.25">
      <c r="A6" s="12" t="s">
        <v>61</v>
      </c>
      <c r="B6" s="10" t="s">
        <v>54</v>
      </c>
      <c r="C6" s="11" t="s">
        <v>68</v>
      </c>
      <c r="D6" s="10">
        <v>12</v>
      </c>
      <c r="E6" s="10" t="s">
        <v>243</v>
      </c>
    </row>
    <row r="7" spans="1:5" x14ac:dyDescent="0.25">
      <c r="A7" s="12" t="s">
        <v>191</v>
      </c>
      <c r="B7" s="10" t="s">
        <v>54</v>
      </c>
      <c r="C7" s="11" t="s">
        <v>192</v>
      </c>
      <c r="D7" s="10">
        <v>20</v>
      </c>
      <c r="E7" s="10" t="s">
        <v>243</v>
      </c>
    </row>
    <row r="8" spans="1:5" x14ac:dyDescent="0.25">
      <c r="A8" s="12" t="s">
        <v>9</v>
      </c>
      <c r="B8" s="10" t="s">
        <v>54</v>
      </c>
      <c r="C8" s="11" t="s">
        <v>193</v>
      </c>
      <c r="D8" s="10">
        <v>17</v>
      </c>
      <c r="E8" s="10" t="s">
        <v>243</v>
      </c>
    </row>
    <row r="9" spans="1:5" s="6" customFormat="1" ht="30" customHeight="1" x14ac:dyDescent="0.25">
      <c r="A9" s="32" t="s">
        <v>142</v>
      </c>
      <c r="B9" s="32"/>
      <c r="C9" s="32"/>
      <c r="D9" s="32">
        <f>SUM(D3:D8)</f>
        <v>157</v>
      </c>
      <c r="E9" s="32"/>
    </row>
  </sheetData>
  <mergeCells count="3">
    <mergeCell ref="A9:C9"/>
    <mergeCell ref="D9:E9"/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8"/>
  <sheetViews>
    <sheetView workbookViewId="0">
      <selection activeCell="I26" sqref="I26"/>
    </sheetView>
  </sheetViews>
  <sheetFormatPr defaultRowHeight="15" x14ac:dyDescent="0.25"/>
  <cols>
    <col min="1" max="1" width="10" style="2" bestFit="1" customWidth="1"/>
    <col min="2" max="2" width="9.140625" style="2"/>
    <col min="3" max="3" width="11" style="3" bestFit="1" customWidth="1"/>
    <col min="4" max="4" width="5.7109375" style="2" bestFit="1" customWidth="1"/>
    <col min="5" max="5" width="12.85546875" style="7" bestFit="1" customWidth="1"/>
    <col min="6" max="6" width="15.7109375" customWidth="1"/>
  </cols>
  <sheetData>
    <row r="1" spans="1:5" x14ac:dyDescent="0.25">
      <c r="A1" s="33" t="s">
        <v>135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14" t="s">
        <v>6</v>
      </c>
    </row>
    <row r="3" spans="1:5" x14ac:dyDescent="0.25">
      <c r="A3" s="13" t="s">
        <v>4</v>
      </c>
      <c r="B3" s="10">
        <v>2</v>
      </c>
      <c r="C3" s="11" t="s">
        <v>69</v>
      </c>
      <c r="D3" s="10">
        <v>45</v>
      </c>
      <c r="E3" s="10" t="s">
        <v>245</v>
      </c>
    </row>
    <row r="4" spans="1:5" x14ac:dyDescent="0.25">
      <c r="A4" s="13" t="s">
        <v>7</v>
      </c>
      <c r="B4" s="10">
        <v>2</v>
      </c>
      <c r="C4" s="11" t="s">
        <v>70</v>
      </c>
      <c r="D4" s="10">
        <v>73</v>
      </c>
      <c r="E4" s="10" t="s">
        <v>245</v>
      </c>
    </row>
    <row r="5" spans="1:5" x14ac:dyDescent="0.25">
      <c r="A5" s="13" t="s">
        <v>13</v>
      </c>
      <c r="B5" s="10">
        <v>3</v>
      </c>
      <c r="C5" s="11" t="s">
        <v>71</v>
      </c>
      <c r="D5" s="10">
        <v>21</v>
      </c>
      <c r="E5" s="10" t="s">
        <v>245</v>
      </c>
    </row>
    <row r="6" spans="1:5" x14ac:dyDescent="0.25">
      <c r="A6" s="13">
        <v>36</v>
      </c>
      <c r="B6" s="10">
        <v>2</v>
      </c>
      <c r="C6" s="11" t="s">
        <v>72</v>
      </c>
      <c r="D6" s="10">
        <v>25</v>
      </c>
      <c r="E6" s="10" t="s">
        <v>245</v>
      </c>
    </row>
    <row r="7" spans="1:5" x14ac:dyDescent="0.25">
      <c r="A7" s="13" t="s">
        <v>7</v>
      </c>
      <c r="B7" s="10">
        <v>3</v>
      </c>
      <c r="C7" s="11" t="s">
        <v>73</v>
      </c>
      <c r="D7" s="10">
        <v>2</v>
      </c>
      <c r="E7" s="10" t="s">
        <v>245</v>
      </c>
    </row>
    <row r="8" spans="1:5" x14ac:dyDescent="0.25">
      <c r="A8" s="13">
        <v>23</v>
      </c>
      <c r="B8" s="10">
        <v>1</v>
      </c>
      <c r="C8" s="11" t="s">
        <v>74</v>
      </c>
      <c r="D8" s="10">
        <v>16</v>
      </c>
      <c r="E8" s="10" t="s">
        <v>245</v>
      </c>
    </row>
    <row r="9" spans="1:5" x14ac:dyDescent="0.25">
      <c r="A9" s="13" t="s">
        <v>4</v>
      </c>
      <c r="B9" s="10">
        <v>3</v>
      </c>
      <c r="C9" s="11" t="s">
        <v>75</v>
      </c>
      <c r="D9" s="10">
        <v>86</v>
      </c>
      <c r="E9" s="10" t="s">
        <v>245</v>
      </c>
    </row>
    <row r="10" spans="1:5" x14ac:dyDescent="0.25">
      <c r="A10" s="13" t="s">
        <v>24</v>
      </c>
      <c r="B10" s="10">
        <v>4</v>
      </c>
      <c r="C10" s="11" t="s">
        <v>76</v>
      </c>
      <c r="D10" s="10">
        <v>1</v>
      </c>
      <c r="E10" s="10" t="s">
        <v>245</v>
      </c>
    </row>
    <row r="11" spans="1:5" x14ac:dyDescent="0.25">
      <c r="A11" s="13" t="s">
        <v>7</v>
      </c>
      <c r="B11" s="10">
        <v>4</v>
      </c>
      <c r="C11" s="11" t="s">
        <v>77</v>
      </c>
      <c r="D11" s="10">
        <v>21</v>
      </c>
      <c r="E11" s="10" t="s">
        <v>245</v>
      </c>
    </row>
    <row r="12" spans="1:5" x14ac:dyDescent="0.25">
      <c r="A12" s="13" t="s">
        <v>4</v>
      </c>
      <c r="B12" s="10">
        <v>4</v>
      </c>
      <c r="C12" s="11" t="s">
        <v>78</v>
      </c>
      <c r="D12" s="10">
        <v>61</v>
      </c>
      <c r="E12" s="10" t="s">
        <v>245</v>
      </c>
    </row>
    <row r="13" spans="1:5" x14ac:dyDescent="0.25">
      <c r="A13" s="13">
        <v>15</v>
      </c>
      <c r="B13" s="10">
        <v>4</v>
      </c>
      <c r="C13" s="11" t="s">
        <v>79</v>
      </c>
      <c r="D13" s="10">
        <v>35</v>
      </c>
      <c r="E13" s="10" t="s">
        <v>245</v>
      </c>
    </row>
    <row r="14" spans="1:5" x14ac:dyDescent="0.25">
      <c r="A14" s="13" t="s">
        <v>4</v>
      </c>
      <c r="B14" s="10">
        <v>4</v>
      </c>
      <c r="C14" s="11" t="s">
        <v>78</v>
      </c>
      <c r="D14" s="10">
        <v>31</v>
      </c>
      <c r="E14" s="10" t="s">
        <v>245</v>
      </c>
    </row>
    <row r="15" spans="1:5" x14ac:dyDescent="0.25">
      <c r="A15" s="13" t="s">
        <v>13</v>
      </c>
      <c r="B15" s="10">
        <v>2</v>
      </c>
      <c r="C15" s="11" t="s">
        <v>155</v>
      </c>
      <c r="D15" s="10">
        <v>46</v>
      </c>
      <c r="E15" s="10" t="s">
        <v>245</v>
      </c>
    </row>
    <row r="16" spans="1:5" x14ac:dyDescent="0.25">
      <c r="A16" s="13">
        <v>15</v>
      </c>
      <c r="B16" s="10">
        <v>2</v>
      </c>
      <c r="C16" s="11" t="s">
        <v>156</v>
      </c>
      <c r="D16" s="10">
        <v>70</v>
      </c>
      <c r="E16" s="10" t="s">
        <v>245</v>
      </c>
    </row>
    <row r="17" spans="1:6" x14ac:dyDescent="0.25">
      <c r="A17" s="13" t="s">
        <v>7</v>
      </c>
      <c r="B17" s="10">
        <v>4</v>
      </c>
      <c r="C17" s="11" t="s">
        <v>77</v>
      </c>
      <c r="D17" s="10">
        <v>59</v>
      </c>
      <c r="E17" s="10" t="s">
        <v>245</v>
      </c>
    </row>
    <row r="18" spans="1:6" x14ac:dyDescent="0.25">
      <c r="A18" s="13" t="s">
        <v>7</v>
      </c>
      <c r="B18" s="10">
        <v>1</v>
      </c>
      <c r="C18" s="11" t="s">
        <v>180</v>
      </c>
      <c r="D18" s="10">
        <v>6</v>
      </c>
      <c r="E18" s="10" t="s">
        <v>245</v>
      </c>
    </row>
    <row r="19" spans="1:6" x14ac:dyDescent="0.25">
      <c r="A19" s="13" t="s">
        <v>4</v>
      </c>
      <c r="B19" s="10">
        <v>1</v>
      </c>
      <c r="C19" s="11" t="s">
        <v>181</v>
      </c>
      <c r="D19" s="10">
        <v>26</v>
      </c>
      <c r="E19" s="10" t="s">
        <v>245</v>
      </c>
    </row>
    <row r="20" spans="1:6" x14ac:dyDescent="0.25">
      <c r="A20" s="13" t="s">
        <v>13</v>
      </c>
      <c r="B20" s="10">
        <v>1</v>
      </c>
      <c r="C20" s="11" t="s">
        <v>182</v>
      </c>
      <c r="D20" s="10">
        <v>3</v>
      </c>
      <c r="E20" s="10" t="s">
        <v>245</v>
      </c>
    </row>
    <row r="21" spans="1:6" x14ac:dyDescent="0.25">
      <c r="A21" s="13">
        <v>36</v>
      </c>
      <c r="B21" s="10">
        <v>4</v>
      </c>
      <c r="C21" s="11" t="s">
        <v>183</v>
      </c>
      <c r="D21" s="10">
        <v>2</v>
      </c>
      <c r="E21" s="10" t="s">
        <v>245</v>
      </c>
    </row>
    <row r="22" spans="1:6" x14ac:dyDescent="0.25">
      <c r="A22" s="13">
        <v>21</v>
      </c>
      <c r="B22" s="10">
        <v>1</v>
      </c>
      <c r="C22" s="11" t="s">
        <v>184</v>
      </c>
      <c r="D22" s="10">
        <v>10</v>
      </c>
      <c r="E22" s="10" t="s">
        <v>245</v>
      </c>
    </row>
    <row r="23" spans="1:6" x14ac:dyDescent="0.25">
      <c r="A23" s="28" t="s">
        <v>24</v>
      </c>
      <c r="B23" s="29">
        <v>2</v>
      </c>
      <c r="C23" s="30" t="s">
        <v>185</v>
      </c>
      <c r="D23" s="29">
        <v>16</v>
      </c>
      <c r="E23" s="29" t="s">
        <v>245</v>
      </c>
      <c r="F23" s="31" t="s">
        <v>249</v>
      </c>
    </row>
    <row r="24" spans="1:6" x14ac:dyDescent="0.25">
      <c r="A24" s="13" t="s">
        <v>18</v>
      </c>
      <c r="B24" s="10">
        <v>2</v>
      </c>
      <c r="C24" s="11" t="s">
        <v>186</v>
      </c>
      <c r="D24" s="10">
        <v>132</v>
      </c>
      <c r="E24" s="10" t="s">
        <v>245</v>
      </c>
    </row>
    <row r="25" spans="1:6" x14ac:dyDescent="0.25">
      <c r="A25" s="13" t="s">
        <v>18</v>
      </c>
      <c r="B25" s="10">
        <v>1</v>
      </c>
      <c r="C25" s="11" t="s">
        <v>187</v>
      </c>
      <c r="D25" s="10">
        <v>82</v>
      </c>
      <c r="E25" s="10" t="s">
        <v>245</v>
      </c>
    </row>
    <row r="26" spans="1:6" x14ac:dyDescent="0.25">
      <c r="A26" s="13">
        <v>15</v>
      </c>
      <c r="B26" s="10">
        <v>2</v>
      </c>
      <c r="C26" s="11" t="s">
        <v>156</v>
      </c>
      <c r="D26" s="10">
        <v>49</v>
      </c>
      <c r="E26" s="10" t="s">
        <v>245</v>
      </c>
    </row>
    <row r="27" spans="1:6" x14ac:dyDescent="0.25">
      <c r="A27" s="13" t="s">
        <v>7</v>
      </c>
      <c r="B27" s="10">
        <v>3</v>
      </c>
      <c r="C27" s="11" t="s">
        <v>73</v>
      </c>
      <c r="D27" s="10">
        <v>44</v>
      </c>
      <c r="E27" s="10" t="s">
        <v>245</v>
      </c>
    </row>
    <row r="28" spans="1:6" ht="30" customHeight="1" x14ac:dyDescent="0.25">
      <c r="A28" s="32" t="s">
        <v>142</v>
      </c>
      <c r="B28" s="32"/>
      <c r="C28" s="32"/>
      <c r="D28" s="37">
        <f>SUM(D3:D27)</f>
        <v>962</v>
      </c>
      <c r="E28" s="38"/>
    </row>
  </sheetData>
  <mergeCells count="3">
    <mergeCell ref="A28:C28"/>
    <mergeCell ref="D28:E28"/>
    <mergeCell ref="A1:E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1"/>
  <sheetViews>
    <sheetView workbookViewId="0">
      <selection activeCell="E4" sqref="E4"/>
    </sheetView>
  </sheetViews>
  <sheetFormatPr defaultRowHeight="15" x14ac:dyDescent="0.25"/>
  <cols>
    <col min="1" max="2" width="9.140625" style="2"/>
    <col min="3" max="3" width="11" style="3" bestFit="1" customWidth="1"/>
    <col min="4" max="4" width="5.7109375" style="2" bestFit="1" customWidth="1"/>
    <col min="5" max="5" width="12.85546875" style="7" bestFit="1" customWidth="1"/>
  </cols>
  <sheetData>
    <row r="1" spans="1:5" x14ac:dyDescent="0.25">
      <c r="A1" s="33" t="s">
        <v>153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14" t="s">
        <v>6</v>
      </c>
    </row>
    <row r="3" spans="1:5" x14ac:dyDescent="0.25">
      <c r="A3" s="13" t="s">
        <v>4</v>
      </c>
      <c r="B3" s="10">
        <v>2</v>
      </c>
      <c r="C3" s="11" t="s">
        <v>150</v>
      </c>
      <c r="D3" s="10">
        <v>34</v>
      </c>
      <c r="E3" s="10" t="s">
        <v>244</v>
      </c>
    </row>
    <row r="4" spans="1:5" x14ac:dyDescent="0.25">
      <c r="A4" s="13">
        <v>36</v>
      </c>
      <c r="B4" s="10">
        <v>2</v>
      </c>
      <c r="C4" s="11" t="s">
        <v>151</v>
      </c>
      <c r="D4" s="10">
        <v>5</v>
      </c>
      <c r="E4" s="10" t="s">
        <v>244</v>
      </c>
    </row>
    <row r="5" spans="1:5" x14ac:dyDescent="0.25">
      <c r="A5" s="13" t="s">
        <v>7</v>
      </c>
      <c r="B5" s="10">
        <v>5</v>
      </c>
      <c r="C5" s="11" t="s">
        <v>152</v>
      </c>
      <c r="D5" s="10">
        <v>3</v>
      </c>
      <c r="E5" s="10" t="s">
        <v>244</v>
      </c>
    </row>
    <row r="6" spans="1:5" x14ac:dyDescent="0.25">
      <c r="A6" s="13" t="s">
        <v>4</v>
      </c>
      <c r="B6" s="10">
        <v>1</v>
      </c>
      <c r="C6" s="11" t="s">
        <v>164</v>
      </c>
      <c r="D6" s="10">
        <v>3</v>
      </c>
      <c r="E6" s="10" t="s">
        <v>244</v>
      </c>
    </row>
    <row r="7" spans="1:5" x14ac:dyDescent="0.25">
      <c r="A7" s="13" t="s">
        <v>7</v>
      </c>
      <c r="B7" s="10">
        <v>1</v>
      </c>
      <c r="C7" s="11" t="s">
        <v>217</v>
      </c>
      <c r="D7" s="10">
        <v>3</v>
      </c>
      <c r="E7" s="10" t="s">
        <v>244</v>
      </c>
    </row>
    <row r="8" spans="1:5" x14ac:dyDescent="0.25">
      <c r="A8" s="13" t="s">
        <v>4</v>
      </c>
      <c r="B8" s="10">
        <v>1</v>
      </c>
      <c r="C8" s="11" t="s">
        <v>164</v>
      </c>
      <c r="D8" s="10">
        <v>5</v>
      </c>
      <c r="E8" s="10" t="s">
        <v>244</v>
      </c>
    </row>
    <row r="9" spans="1:5" x14ac:dyDescent="0.25">
      <c r="A9" s="13">
        <v>21</v>
      </c>
      <c r="B9" s="10">
        <v>1</v>
      </c>
      <c r="C9" s="11" t="s">
        <v>218</v>
      </c>
      <c r="D9" s="10">
        <v>15</v>
      </c>
      <c r="E9" s="10" t="s">
        <v>244</v>
      </c>
    </row>
    <row r="10" spans="1:5" x14ac:dyDescent="0.25">
      <c r="A10" s="13">
        <v>36</v>
      </c>
      <c r="B10" s="10">
        <v>1</v>
      </c>
      <c r="C10" s="11" t="s">
        <v>219</v>
      </c>
      <c r="D10" s="10">
        <v>2</v>
      </c>
      <c r="E10" s="10" t="s">
        <v>244</v>
      </c>
    </row>
    <row r="11" spans="1:5" ht="30" customHeight="1" x14ac:dyDescent="0.25">
      <c r="A11" s="32" t="s">
        <v>142</v>
      </c>
      <c r="B11" s="32"/>
      <c r="C11" s="32"/>
      <c r="D11" s="32">
        <f>SUM(D3:D10)</f>
        <v>70</v>
      </c>
      <c r="E11" s="32"/>
    </row>
  </sheetData>
  <mergeCells count="3">
    <mergeCell ref="A11:C11"/>
    <mergeCell ref="D11:E11"/>
    <mergeCell ref="A1:E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3"/>
  <sheetViews>
    <sheetView workbookViewId="0">
      <selection activeCell="E4" sqref="E4"/>
    </sheetView>
  </sheetViews>
  <sheetFormatPr defaultRowHeight="15" x14ac:dyDescent="0.25"/>
  <cols>
    <col min="1" max="1" width="8.7109375" style="2" bestFit="1" customWidth="1"/>
    <col min="2" max="2" width="8.85546875" style="2" bestFit="1" customWidth="1"/>
    <col min="3" max="3" width="11" style="1" bestFit="1" customWidth="1"/>
    <col min="4" max="4" width="5.7109375" style="2" bestFit="1" customWidth="1"/>
    <col min="5" max="5" width="12.85546875" style="7" bestFit="1" customWidth="1"/>
  </cols>
  <sheetData>
    <row r="1" spans="1:5" x14ac:dyDescent="0.25">
      <c r="A1" s="33" t="s">
        <v>136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14" t="s">
        <v>6</v>
      </c>
    </row>
    <row r="3" spans="1:5" x14ac:dyDescent="0.25">
      <c r="A3" s="13" t="s">
        <v>4</v>
      </c>
      <c r="B3" s="10">
        <v>2</v>
      </c>
      <c r="C3" s="16" t="s">
        <v>80</v>
      </c>
      <c r="D3" s="10">
        <v>28</v>
      </c>
      <c r="E3" s="10" t="s">
        <v>245</v>
      </c>
    </row>
    <row r="4" spans="1:5" x14ac:dyDescent="0.25">
      <c r="A4" s="13" t="s">
        <v>4</v>
      </c>
      <c r="B4" s="10">
        <v>1</v>
      </c>
      <c r="C4" s="16" t="s">
        <v>81</v>
      </c>
      <c r="D4" s="10">
        <v>5</v>
      </c>
      <c r="E4" s="10" t="s">
        <v>245</v>
      </c>
    </row>
    <row r="5" spans="1:5" x14ac:dyDescent="0.25">
      <c r="A5" s="13" t="s">
        <v>7</v>
      </c>
      <c r="B5" s="10">
        <v>2</v>
      </c>
      <c r="C5" s="16" t="s">
        <v>82</v>
      </c>
      <c r="D5" s="10">
        <v>14</v>
      </c>
      <c r="E5" s="10" t="s">
        <v>245</v>
      </c>
    </row>
    <row r="6" spans="1:5" x14ac:dyDescent="0.25">
      <c r="A6" s="13" t="s">
        <v>7</v>
      </c>
      <c r="B6" s="10">
        <v>5</v>
      </c>
      <c r="C6" s="16" t="s">
        <v>83</v>
      </c>
      <c r="D6" s="10">
        <v>13</v>
      </c>
      <c r="E6" s="10" t="s">
        <v>245</v>
      </c>
    </row>
    <row r="7" spans="1:5" x14ac:dyDescent="0.25">
      <c r="A7" s="13" t="s">
        <v>7</v>
      </c>
      <c r="B7" s="10">
        <v>4</v>
      </c>
      <c r="C7" s="16" t="s">
        <v>84</v>
      </c>
      <c r="D7" s="10">
        <v>7</v>
      </c>
      <c r="E7" s="10" t="s">
        <v>245</v>
      </c>
    </row>
    <row r="8" spans="1:5" x14ac:dyDescent="0.25">
      <c r="A8" s="13" t="s">
        <v>7</v>
      </c>
      <c r="B8" s="10">
        <v>3</v>
      </c>
      <c r="C8" s="16" t="s">
        <v>85</v>
      </c>
      <c r="D8" s="10">
        <v>10</v>
      </c>
      <c r="E8" s="10" t="s">
        <v>245</v>
      </c>
    </row>
    <row r="9" spans="1:5" x14ac:dyDescent="0.25">
      <c r="A9" s="13" t="s">
        <v>4</v>
      </c>
      <c r="B9" s="10">
        <v>2</v>
      </c>
      <c r="C9" s="16" t="s">
        <v>80</v>
      </c>
      <c r="D9" s="10">
        <v>15</v>
      </c>
      <c r="E9" s="10" t="s">
        <v>245</v>
      </c>
    </row>
    <row r="10" spans="1:5" x14ac:dyDescent="0.25">
      <c r="A10" s="13" t="s">
        <v>4</v>
      </c>
      <c r="B10" s="10">
        <v>5</v>
      </c>
      <c r="C10" s="16" t="s">
        <v>214</v>
      </c>
      <c r="D10" s="10">
        <v>7</v>
      </c>
      <c r="E10" s="10" t="s">
        <v>245</v>
      </c>
    </row>
    <row r="11" spans="1:5" x14ac:dyDescent="0.25">
      <c r="A11" s="13">
        <v>21</v>
      </c>
      <c r="B11" s="10">
        <v>2</v>
      </c>
      <c r="C11" s="16" t="s">
        <v>215</v>
      </c>
      <c r="D11" s="10">
        <v>11</v>
      </c>
      <c r="E11" s="10" t="s">
        <v>245</v>
      </c>
    </row>
    <row r="12" spans="1:5" x14ac:dyDescent="0.25">
      <c r="A12" s="13">
        <v>15</v>
      </c>
      <c r="B12" s="10">
        <v>2</v>
      </c>
      <c r="C12" s="16" t="s">
        <v>216</v>
      </c>
      <c r="D12" s="10">
        <v>91</v>
      </c>
      <c r="E12" s="10" t="s">
        <v>245</v>
      </c>
    </row>
    <row r="13" spans="1:5" s="6" customFormat="1" ht="30" customHeight="1" x14ac:dyDescent="0.25">
      <c r="A13" s="32" t="s">
        <v>142</v>
      </c>
      <c r="B13" s="32"/>
      <c r="C13" s="32"/>
      <c r="D13" s="32">
        <f>SUM(D3:D12)</f>
        <v>201</v>
      </c>
      <c r="E13" s="32"/>
    </row>
  </sheetData>
  <mergeCells count="3">
    <mergeCell ref="A13:C13"/>
    <mergeCell ref="D13:E13"/>
    <mergeCell ref="A1:E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"/>
  <sheetViews>
    <sheetView workbookViewId="0">
      <selection activeCell="D4" sqref="D4:E4"/>
    </sheetView>
  </sheetViews>
  <sheetFormatPr defaultRowHeight="15" x14ac:dyDescent="0.25"/>
  <cols>
    <col min="2" max="2" width="8.85546875" style="7" bestFit="1" customWidth="1"/>
    <col min="3" max="3" width="10" style="1" bestFit="1" customWidth="1"/>
    <col min="4" max="4" width="5.7109375" style="7" bestFit="1" customWidth="1"/>
    <col min="5" max="5" width="12.85546875" bestFit="1" customWidth="1"/>
  </cols>
  <sheetData>
    <row r="1" spans="1:5" x14ac:dyDescent="0.25">
      <c r="A1" s="33" t="s">
        <v>237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8" t="s">
        <v>6</v>
      </c>
    </row>
    <row r="3" spans="1:5" x14ac:dyDescent="0.25">
      <c r="A3" s="12" t="s">
        <v>7</v>
      </c>
      <c r="B3" s="10">
        <v>3</v>
      </c>
      <c r="C3" s="16">
        <v>425103013</v>
      </c>
      <c r="D3" s="10">
        <v>4</v>
      </c>
      <c r="E3" s="10" t="s">
        <v>245</v>
      </c>
    </row>
    <row r="4" spans="1:5" s="6" customFormat="1" ht="30" customHeight="1" x14ac:dyDescent="0.25">
      <c r="A4" s="32" t="s">
        <v>142</v>
      </c>
      <c r="B4" s="32"/>
      <c r="C4" s="32"/>
      <c r="D4" s="39">
        <v>4</v>
      </c>
      <c r="E4" s="39"/>
    </row>
  </sheetData>
  <mergeCells count="3">
    <mergeCell ref="A4:C4"/>
    <mergeCell ref="D4:E4"/>
    <mergeCell ref="A1:E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E7"/>
  <sheetViews>
    <sheetView workbookViewId="0">
      <selection activeCell="E4" sqref="E4"/>
    </sheetView>
  </sheetViews>
  <sheetFormatPr defaultRowHeight="15" x14ac:dyDescent="0.25"/>
  <cols>
    <col min="2" max="2" width="8.85546875" style="7" bestFit="1" customWidth="1"/>
    <col min="3" max="3" width="11" style="3" bestFit="1" customWidth="1"/>
    <col min="4" max="4" width="5.7109375" style="7" bestFit="1" customWidth="1"/>
    <col min="5" max="5" width="12.85546875" bestFit="1" customWidth="1"/>
  </cols>
  <sheetData>
    <row r="1" spans="1:5" x14ac:dyDescent="0.25">
      <c r="A1" s="33" t="s">
        <v>238</v>
      </c>
      <c r="B1" s="33"/>
      <c r="C1" s="33"/>
      <c r="D1" s="33"/>
      <c r="E1" s="33"/>
    </row>
    <row r="2" spans="1:5" ht="30" customHeight="1" x14ac:dyDescent="0.25">
      <c r="A2" s="8" t="s">
        <v>0</v>
      </c>
      <c r="B2" s="8" t="s">
        <v>1</v>
      </c>
      <c r="C2" s="9" t="s">
        <v>2</v>
      </c>
      <c r="D2" s="8" t="s">
        <v>3</v>
      </c>
      <c r="E2" s="8" t="s">
        <v>6</v>
      </c>
    </row>
    <row r="3" spans="1:5" x14ac:dyDescent="0.25">
      <c r="A3" s="13" t="s">
        <v>7</v>
      </c>
      <c r="B3" s="10">
        <v>1</v>
      </c>
      <c r="C3" s="11" t="s">
        <v>208</v>
      </c>
      <c r="D3" s="10">
        <v>13</v>
      </c>
      <c r="E3" s="10" t="s">
        <v>244</v>
      </c>
    </row>
    <row r="4" spans="1:5" x14ac:dyDescent="0.25">
      <c r="A4" s="13" t="s">
        <v>7</v>
      </c>
      <c r="B4" s="10">
        <v>5</v>
      </c>
      <c r="C4" s="11" t="s">
        <v>209</v>
      </c>
      <c r="D4" s="10">
        <v>11</v>
      </c>
      <c r="E4" s="10" t="s">
        <v>244</v>
      </c>
    </row>
    <row r="5" spans="1:5" x14ac:dyDescent="0.25">
      <c r="A5" s="13" t="s">
        <v>7</v>
      </c>
      <c r="B5" s="10">
        <v>4</v>
      </c>
      <c r="C5" s="11" t="s">
        <v>210</v>
      </c>
      <c r="D5" s="10">
        <v>26</v>
      </c>
      <c r="E5" s="10" t="s">
        <v>244</v>
      </c>
    </row>
    <row r="6" spans="1:5" x14ac:dyDescent="0.25">
      <c r="A6" s="13">
        <v>21</v>
      </c>
      <c r="B6" s="10">
        <v>5</v>
      </c>
      <c r="C6" s="11" t="s">
        <v>211</v>
      </c>
      <c r="D6" s="10">
        <v>15</v>
      </c>
      <c r="E6" s="10" t="s">
        <v>244</v>
      </c>
    </row>
    <row r="7" spans="1:5" s="6" customFormat="1" ht="30" customHeight="1" x14ac:dyDescent="0.25">
      <c r="A7" s="32" t="s">
        <v>142</v>
      </c>
      <c r="B7" s="32"/>
      <c r="C7" s="32"/>
      <c r="D7" s="32">
        <f>SUM(D3:D6)</f>
        <v>65</v>
      </c>
      <c r="E7" s="32"/>
    </row>
  </sheetData>
  <mergeCells count="3">
    <mergeCell ref="A7:C7"/>
    <mergeCell ref="D7:E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COLLANT COMFORT</vt:lpstr>
      <vt:lpstr>COLLANT COMFORT GEST</vt:lpstr>
      <vt:lpstr>CALZA UOMO COTONE</vt:lpstr>
      <vt:lpstr>CALZA UOMO NYLON</vt:lpstr>
      <vt:lpstr>CALZA 70</vt:lpstr>
      <vt:lpstr>CALZA 70 AUTOREGGENTE</vt:lpstr>
      <vt:lpstr>CALZA 140</vt:lpstr>
      <vt:lpstr>CALZA 140 AUTOREGGENTE</vt:lpstr>
      <vt:lpstr>GAMBALETTO 70</vt:lpstr>
      <vt:lpstr>GAMBALETTO 140</vt:lpstr>
      <vt:lpstr>COLLANT 70</vt:lpstr>
      <vt:lpstr>COLLANT 70 GEST</vt:lpstr>
      <vt:lpstr>COLLANT 70 CONF</vt:lpstr>
      <vt:lpstr>COLLANT 140</vt:lpstr>
      <vt:lpstr>COLLANT 140 GEST</vt:lpstr>
      <vt:lpstr>TOTALI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2015-09-22T14:47:51Z</cp:lastPrinted>
  <dcterms:created xsi:type="dcterms:W3CDTF">2015-09-16T07:13:17Z</dcterms:created>
  <dcterms:modified xsi:type="dcterms:W3CDTF">2017-04-17T08:35:27Z</dcterms:modified>
</cp:coreProperties>
</file>